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A-SEC-2025" sheetId="1" state="visible" r:id="rId2"/>
    <sheet name="5B-SEC-2025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<sst xmlns="http://schemas.openxmlformats.org/spreadsheetml/2006/main" count="174" uniqueCount="91">
  <si>
    <t xml:space="preserve">LISTA DE ALUMNOS SECUNDARIA -2025</t>
  </si>
  <si>
    <t xml:space="preserve">5° GRADO "A"</t>
  </si>
  <si>
    <t xml:space="preserve">N°</t>
  </si>
  <si>
    <t xml:space="preserve">APELLIDOS Y NOMBRES</t>
  </si>
  <si>
    <t xml:space="preserve">SEXO</t>
  </si>
  <si>
    <t xml:space="preserve">DNI</t>
  </si>
  <si>
    <t xml:space="preserve">ALEGRE RODRIGUEZ DIEGO FABRICIO</t>
  </si>
  <si>
    <t xml:space="preserve">H</t>
  </si>
  <si>
    <t xml:space="preserve">ALVARADO GOLAC ANGELY MARICIELO</t>
  </si>
  <si>
    <t xml:space="preserve">M</t>
  </si>
  <si>
    <t xml:space="preserve">ANAHUA MONCAYO CYBELLE SOLANSH</t>
  </si>
  <si>
    <t xml:space="preserve">ASPAJO FASANANDO JOWELL ALEXANDER</t>
  </si>
  <si>
    <t xml:space="preserve">CAHUAZA GOMEZ ANJHELLY NICOLLE</t>
  </si>
  <si>
    <t xml:space="preserve">CARREÑO RAMIREZ LEONARDO MANUEL</t>
  </si>
  <si>
    <t xml:space="preserve">COISFFMAN MEZA VASILIJ DIDDIER</t>
  </si>
  <si>
    <t xml:space="preserve">COLLANTES MURAYARI CRHISTY ENJOLLY</t>
  </si>
  <si>
    <t xml:space="preserve">DEL AGUILA LOPEZ JHORDY STEPHANO</t>
  </si>
  <si>
    <t xml:space="preserve">DURAN RODRIGUEZ JORGE ENRIQUE</t>
  </si>
  <si>
    <t xml:space="preserve">FACHIN SAAVEDRA PEDRO AUGUSTO</t>
  </si>
  <si>
    <t xml:space="preserve">FLECK JIMENEZ DUNU DANIEL</t>
  </si>
  <si>
    <t xml:space="preserve">GARCIA HUAMAN KIOMI VALENTINA</t>
  </si>
  <si>
    <t xml:space="preserve">GONZALES SAYON FERNANDO SAMUEL</t>
  </si>
  <si>
    <t xml:space="preserve">GUEVARA VALERA CAMILO ALEXANDER</t>
  </si>
  <si>
    <t xml:space="preserve">LAULATE GARCIA OLIVER SEGUNDO</t>
  </si>
  <si>
    <t xml:space="preserve">MACEDO RUIZ DAYRA CARLISSA</t>
  </si>
  <si>
    <t xml:space="preserve">MEDINA SANCHEZ JESUS ADRIAN</t>
  </si>
  <si>
    <t xml:space="preserve">MELENDEZ ALTAMIRANO AZIEL ITIEL</t>
  </si>
  <si>
    <t xml:space="preserve">NASHNATE RODRIGUEZ JOSUE MANUEL</t>
  </si>
  <si>
    <t xml:space="preserve">NUÑEZ MANIHUARI MARCELO ALEXANDER</t>
  </si>
  <si>
    <t xml:space="preserve">PALACIOS MACO ALEJANDRO JOSÉ</t>
  </si>
  <si>
    <t xml:space="preserve">PALOMINO ANDI ANGEL SALVADOR</t>
  </si>
  <si>
    <t xml:space="preserve">PANAIFO SHUÑA JANDIRA OLENKA</t>
  </si>
  <si>
    <t xml:space="preserve">PANDURO HERRERA OSCAR MANUEL</t>
  </si>
  <si>
    <t xml:space="preserve">PAREDES SANCHEZ CLAUDIA NATALIA</t>
  </si>
  <si>
    <t xml:space="preserve">PEREZ CELIS RACHEL CHRISTINA</t>
  </si>
  <si>
    <t xml:space="preserve">RENGIFO MUNOZ RUSBER MANUEL</t>
  </si>
  <si>
    <t xml:space="preserve">RUCOBA LOPEZ ADRIAN LUIS</t>
  </si>
  <si>
    <t xml:space="preserve">SINACAY GREENWICH RILDO JUNIOR</t>
  </si>
  <si>
    <t xml:space="preserve">SUAREZ ARRIAGA SANTIAGO FRANSHESKO</t>
  </si>
  <si>
    <t xml:space="preserve">TANCHIVA SOLANO MATTIAS JOSUE</t>
  </si>
  <si>
    <t xml:space="preserve">TANG DEL AGUILA SUMMY KARENA</t>
  </si>
  <si>
    <t xml:space="preserve">TANTAVILCA ÑAUPARI MARICEL MARITZA</t>
  </si>
  <si>
    <t xml:space="preserve">TORRES PACAYA SHARLEY SAORI</t>
  </si>
  <si>
    <t xml:space="preserve">TORRES TANGOA ANDREA CAROLINA</t>
  </si>
  <si>
    <t xml:space="preserve">VILLENA PEREYRA JAIME MATIAS</t>
  </si>
  <si>
    <t xml:space="preserve">ZAMBRANO VASQUEZ ERICK RODRIGO</t>
  </si>
  <si>
    <t xml:space="preserve">TOTAL MUJERES</t>
  </si>
  <si>
    <t xml:space="preserve">TOTAL HOMBRES</t>
  </si>
  <si>
    <t xml:space="preserve">TOTAL</t>
  </si>
  <si>
    <t xml:space="preserve">PROF. ROSLYNE CAROL ANNELEISE GARCIA DE FREITAS</t>
  </si>
  <si>
    <t xml:space="preserve">5° GRADO "B"</t>
  </si>
  <si>
    <t xml:space="preserve">AREVALO BARBARAN DANA KATIUSCA</t>
  </si>
  <si>
    <t xml:space="preserve">AVILA ESPINAR MANUEL ALEXANDER</t>
  </si>
  <si>
    <t xml:space="preserve">BARDALES VASQUEZ SANTIAGO MATIAS</t>
  </si>
  <si>
    <t xml:space="preserve">CHAVESTA SILVA LUIS MANUEL ALFONSO</t>
  </si>
  <si>
    <t xml:space="preserve">CHIONG SORALUZ VIVIAN ASTRITH</t>
  </si>
  <si>
    <t xml:space="preserve">CHUQUISPUMA RIOS OSIRIS JARETH</t>
  </si>
  <si>
    <t xml:space="preserve">DAVILA DEL AGUILA ANDREY RICARDO</t>
  </si>
  <si>
    <t xml:space="preserve">FLORIDAS GUERRERO ANDY SALVADOR</t>
  </si>
  <si>
    <t xml:space="preserve">FREITAS SAAVEDRA MARCOS RAUL</t>
  </si>
  <si>
    <t xml:space="preserve">GOLAC RAMIREZ JHON SEBASTIAN</t>
  </si>
  <si>
    <t xml:space="preserve">GONZALES ALVAN JORGE GIAPHER</t>
  </si>
  <si>
    <t xml:space="preserve">HERNANDEZ RUIZ DEIBY JUNIOR</t>
  </si>
  <si>
    <t xml:space="preserve">JARAMA BARBARAN LUCAS ROBERTO</t>
  </si>
  <si>
    <t xml:space="preserve">JIMENEZ PAREDES JIMENA STEPHANIA</t>
  </si>
  <si>
    <t xml:space="preserve">JIMENEZ PAREDES RODRIGO</t>
  </si>
  <si>
    <t xml:space="preserve">MOGOLLON ROMAYNA JOHAN PIERO CRISTIANO</t>
  </si>
  <si>
    <t xml:space="preserve">MOREY RAMOS BRIANA LEONORA</t>
  </si>
  <si>
    <t xml:space="preserve">PADILLA HUANAQUIRI SANDRO ALFREDO</t>
  </si>
  <si>
    <t xml:space="preserve">PANDURO GABINO KARLA PAOLA</t>
  </si>
  <si>
    <t xml:space="preserve">PEZO LOPEZ ELDIN ANDRE</t>
  </si>
  <si>
    <t xml:space="preserve">PINEDO MAGALHAES LOHANY DINNARA</t>
  </si>
  <si>
    <t xml:space="preserve">PISCO CUBAS CARLOS GERAO</t>
  </si>
  <si>
    <t xml:space="preserve">QUINTEROS MONTAÑEZ MATHIAS ZLATAN</t>
  </si>
  <si>
    <t xml:space="preserve">RIOS FLORES ADRIANA MABEL</t>
  </si>
  <si>
    <t xml:space="preserve">RIOS VARELA LEONARDO ANDRES</t>
  </si>
  <si>
    <t xml:space="preserve">RIOS VILLACORTA FATIMA ALEXANDRA</t>
  </si>
  <si>
    <t xml:space="preserve">RODRIGUEZ PAREDES PIERO ALONSO</t>
  </si>
  <si>
    <t xml:space="preserve">ROLANDO ZUMAETA ENZO FABIANO</t>
  </si>
  <si>
    <t xml:space="preserve">RUIZ TORRES RAUL JULIO</t>
  </si>
  <si>
    <t xml:space="preserve">SAAVEDRA ISMINIO TOMAS DAVID</t>
  </si>
  <si>
    <t xml:space="preserve">SANCHES PEREA DAN ISRAEL</t>
  </si>
  <si>
    <t xml:space="preserve">SANDI TENAZOA DARIEL</t>
  </si>
  <si>
    <t xml:space="preserve">TORRES RIOS LUCCIANA MARIANNE</t>
  </si>
  <si>
    <t xml:space="preserve">TORRES YSHUIZA SAMARA SHANTAL</t>
  </si>
  <si>
    <t xml:space="preserve">TUESTA DEL AGUILA TRACY NICOLE</t>
  </si>
  <si>
    <t xml:space="preserve">VALDIVIA CASTRO AMALIE SOFIA</t>
  </si>
  <si>
    <t xml:space="preserve">VARGAS FUMACHI WINNIE ALEXANDRA</t>
  </si>
  <si>
    <t xml:space="preserve">VASQUEZ PAREDES JOSE FERNANDO</t>
  </si>
  <si>
    <t xml:space="preserve">YALTA SANCHEZ LESLIE</t>
  </si>
  <si>
    <t xml:space="preserve">PROF. LUIS ALBERTO MENDOZA PIZANGO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</si>
</sst>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1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ck">
        <color rgb="FF808080"/>
      </left>
      <right style="medium">
        <color rgb="FF808080"/>
      </right>
      <top style="thick">
        <color rgb="FF808080"/>
      </top>
      <bottom style="thick">
        <color rgb="FF808080"/>
      </bottom>
      <diagonal/>
    </border>
    <border diagonalUp="false" diagonalDown="false">
      <left style="medium">
        <color rgb="FF808080"/>
      </left>
      <right style="medium">
        <color rgb="FF808080"/>
      </right>
      <top style="thick">
        <color rgb="FF808080"/>
      </top>
      <bottom style="thick">
        <color rgb="FF808080"/>
      </bottom>
      <diagonal/>
    </border>
    <border diagonalUp="false" diagonalDown="false">
      <left style="thick">
        <color rgb="FF808080"/>
      </left>
      <right style="thin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medium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medium">
        <color rgb="FF808080"/>
      </left>
      <right style="thick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medium">
        <color rgb="FF808080"/>
      </left>
      <right style="thick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medium">
        <color rgb="FF808080"/>
      </right>
      <top style="thin">
        <color rgb="FF808080"/>
      </top>
      <bottom style="thick">
        <color rgb="FF808080"/>
      </bottom>
      <diagonal/>
    </border>
    <border diagonalUp="false" diagonalDown="false">
      <left style="medium">
        <color rgb="FF808080"/>
      </left>
      <right style="thick">
        <color rgb="FF808080"/>
      </right>
      <top style="thin">
        <color rgb="FF808080"/>
      </top>
      <bottom style="thick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F7F7F7"/>
          <bgColor rgb="FF272727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8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A7" activeCellId="0" sqref="A7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0.71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1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6</v>
      </c>
      <c r="C6" s="8" t="s">
        <v>7</v>
      </c>
      <c r="D6" s="8" t="n">
        <v>61439182</v>
      </c>
    </row>
    <row r="7" customFormat="false" ht="19.5" hidden="false" customHeight="true" outlineLevel="0" collapsed="false">
      <c r="A7" s="9" t="n">
        <v>2</v>
      </c>
      <c r="B7" s="7" t="s">
        <v>8</v>
      </c>
      <c r="C7" s="8" t="s">
        <v>9</v>
      </c>
      <c r="D7" s="8" t="n">
        <v>61470456</v>
      </c>
    </row>
    <row r="8" customFormat="false" ht="19.5" hidden="false" customHeight="true" outlineLevel="0" collapsed="false">
      <c r="A8" s="9" t="n">
        <v>3</v>
      </c>
      <c r="B8" s="7" t="s">
        <v>10</v>
      </c>
      <c r="C8" s="8" t="s">
        <v>9</v>
      </c>
      <c r="D8" s="8" t="n">
        <v>61507973</v>
      </c>
    </row>
    <row r="9" customFormat="false" ht="19.5" hidden="false" customHeight="true" outlineLevel="0" collapsed="false">
      <c r="A9" s="9" t="n">
        <v>4</v>
      </c>
      <c r="B9" s="7" t="s">
        <v>11</v>
      </c>
      <c r="C9" s="8" t="s">
        <v>7</v>
      </c>
      <c r="D9" s="8" t="n">
        <v>61438876</v>
      </c>
    </row>
    <row r="10" customFormat="false" ht="19.5" hidden="false" customHeight="true" outlineLevel="0" collapsed="false">
      <c r="A10" s="9" t="n">
        <v>5</v>
      </c>
      <c r="B10" s="7" t="s">
        <v>12</v>
      </c>
      <c r="C10" s="8" t="s">
        <v>9</v>
      </c>
      <c r="D10" s="8" t="n">
        <v>61509117</v>
      </c>
    </row>
    <row r="11" customFormat="false" ht="19.5" hidden="false" customHeight="true" outlineLevel="0" collapsed="false">
      <c r="A11" s="9" t="n">
        <v>6</v>
      </c>
      <c r="B11" s="7" t="s">
        <v>13</v>
      </c>
      <c r="C11" s="8" t="s">
        <v>7</v>
      </c>
      <c r="D11" s="8" t="n">
        <v>61501059</v>
      </c>
    </row>
    <row r="12" customFormat="false" ht="19.5" hidden="false" customHeight="true" outlineLevel="0" collapsed="false">
      <c r="A12" s="9" t="n">
        <v>7</v>
      </c>
      <c r="B12" s="7" t="s">
        <v>14</v>
      </c>
      <c r="C12" s="8" t="s">
        <v>7</v>
      </c>
      <c r="D12" s="8" t="n">
        <v>62039010</v>
      </c>
    </row>
    <row r="13" customFormat="false" ht="19.5" hidden="false" customHeight="true" outlineLevel="0" collapsed="false">
      <c r="A13" s="9" t="n">
        <v>8</v>
      </c>
      <c r="B13" s="7" t="s">
        <v>15</v>
      </c>
      <c r="C13" s="8" t="s">
        <v>9</v>
      </c>
      <c r="D13" s="8" t="n">
        <v>62039610</v>
      </c>
    </row>
    <row r="14" customFormat="false" ht="19.5" hidden="false" customHeight="true" outlineLevel="0" collapsed="false">
      <c r="A14" s="9" t="n">
        <v>9</v>
      </c>
      <c r="B14" s="7" t="s">
        <v>16</v>
      </c>
      <c r="C14" s="8" t="s">
        <v>7</v>
      </c>
      <c r="D14" s="8" t="n">
        <v>61507789</v>
      </c>
    </row>
    <row r="15" customFormat="false" ht="19.5" hidden="false" customHeight="true" outlineLevel="0" collapsed="false">
      <c r="A15" s="9" t="n">
        <v>10</v>
      </c>
      <c r="B15" s="10" t="s">
        <v>17</v>
      </c>
      <c r="C15" s="8" t="s">
        <v>7</v>
      </c>
      <c r="D15" s="8" t="n">
        <v>61355070</v>
      </c>
    </row>
    <row r="16" customFormat="false" ht="19.5" hidden="false" customHeight="true" outlineLevel="0" collapsed="false">
      <c r="A16" s="9" t="n">
        <v>11</v>
      </c>
      <c r="B16" s="7" t="s">
        <v>18</v>
      </c>
      <c r="C16" s="8" t="s">
        <v>7</v>
      </c>
      <c r="D16" s="8" t="n">
        <v>61508203</v>
      </c>
    </row>
    <row r="17" customFormat="false" ht="19.5" hidden="false" customHeight="true" outlineLevel="0" collapsed="false">
      <c r="A17" s="9" t="n">
        <v>12</v>
      </c>
      <c r="B17" s="7" t="s">
        <v>19</v>
      </c>
      <c r="C17" s="8" t="s">
        <v>7</v>
      </c>
      <c r="D17" s="8" t="n">
        <v>60311949</v>
      </c>
    </row>
    <row r="18" customFormat="false" ht="19.5" hidden="false" customHeight="true" outlineLevel="0" collapsed="false">
      <c r="A18" s="9" t="n">
        <v>13</v>
      </c>
      <c r="B18" s="7" t="s">
        <v>20</v>
      </c>
      <c r="C18" s="8" t="s">
        <v>9</v>
      </c>
      <c r="D18" s="8" t="n">
        <v>61508997</v>
      </c>
    </row>
    <row r="19" customFormat="false" ht="19.5" hidden="false" customHeight="true" outlineLevel="0" collapsed="false">
      <c r="A19" s="9" t="n">
        <v>14</v>
      </c>
      <c r="B19" s="7" t="s">
        <v>21</v>
      </c>
      <c r="C19" s="8" t="s">
        <v>7</v>
      </c>
      <c r="D19" s="8" t="n">
        <v>61438114</v>
      </c>
    </row>
    <row r="20" customFormat="false" ht="19.5" hidden="false" customHeight="true" outlineLevel="0" collapsed="false">
      <c r="A20" s="9" t="n">
        <v>15</v>
      </c>
      <c r="B20" s="7" t="s">
        <v>22</v>
      </c>
      <c r="C20" s="8" t="s">
        <v>7</v>
      </c>
      <c r="D20" s="8" t="n">
        <v>61507835</v>
      </c>
    </row>
    <row r="21" customFormat="false" ht="19.5" hidden="false" customHeight="true" outlineLevel="0" collapsed="false">
      <c r="A21" s="9" t="n">
        <v>16</v>
      </c>
      <c r="B21" s="7" t="s">
        <v>23</v>
      </c>
      <c r="C21" s="8" t="s">
        <v>7</v>
      </c>
      <c r="D21" s="8" t="n">
        <v>61508801</v>
      </c>
    </row>
    <row r="22" customFormat="false" ht="19.5" hidden="false" customHeight="true" outlineLevel="0" collapsed="false">
      <c r="A22" s="9" t="n">
        <v>17</v>
      </c>
      <c r="B22" s="7" t="s">
        <v>24</v>
      </c>
      <c r="C22" s="8" t="s">
        <v>9</v>
      </c>
      <c r="D22" s="8" t="n">
        <v>62038923</v>
      </c>
    </row>
    <row r="23" customFormat="false" ht="19.5" hidden="false" customHeight="true" outlineLevel="0" collapsed="false">
      <c r="A23" s="9" t="n">
        <v>18</v>
      </c>
      <c r="B23" s="7" t="s">
        <v>25</v>
      </c>
      <c r="C23" s="8" t="s">
        <v>7</v>
      </c>
      <c r="D23" s="8" t="n">
        <v>61508613</v>
      </c>
    </row>
    <row r="24" customFormat="false" ht="19.5" hidden="false" customHeight="true" outlineLevel="0" collapsed="false">
      <c r="A24" s="9" t="n">
        <v>19</v>
      </c>
      <c r="B24" s="7" t="s">
        <v>26</v>
      </c>
      <c r="C24" s="8" t="s">
        <v>9</v>
      </c>
      <c r="D24" s="8" t="n">
        <v>61308956</v>
      </c>
    </row>
    <row r="25" customFormat="false" ht="19.5" hidden="false" customHeight="true" outlineLevel="0" collapsed="false">
      <c r="A25" s="9" t="n">
        <v>20</v>
      </c>
      <c r="B25" s="7" t="s">
        <v>27</v>
      </c>
      <c r="C25" s="8" t="s">
        <v>7</v>
      </c>
      <c r="D25" s="8" t="n">
        <v>61382475</v>
      </c>
    </row>
    <row r="26" customFormat="false" ht="19.5" hidden="false" customHeight="true" outlineLevel="0" collapsed="false">
      <c r="A26" s="9" t="n">
        <v>21</v>
      </c>
      <c r="B26" s="7" t="s">
        <v>28</v>
      </c>
      <c r="C26" s="8" t="s">
        <v>9</v>
      </c>
      <c r="D26" s="8" t="n">
        <v>61507883</v>
      </c>
    </row>
    <row r="27" customFormat="false" ht="19.5" hidden="false" customHeight="true" outlineLevel="0" collapsed="false">
      <c r="A27" s="9" t="n">
        <v>22</v>
      </c>
      <c r="B27" s="7" t="s">
        <v>29</v>
      </c>
      <c r="C27" s="8" t="s">
        <v>7</v>
      </c>
      <c r="D27" s="8" t="n">
        <v>12345678</v>
      </c>
    </row>
    <row r="28" customFormat="false" ht="19.5" hidden="false" customHeight="true" outlineLevel="0" collapsed="false">
      <c r="A28" s="9" t="n">
        <v>23</v>
      </c>
      <c r="B28" s="7" t="s">
        <v>30</v>
      </c>
      <c r="C28" s="8" t="s">
        <v>7</v>
      </c>
      <c r="D28" s="8" t="n">
        <v>62038958</v>
      </c>
    </row>
    <row r="29" customFormat="false" ht="19.5" hidden="false" customHeight="true" outlineLevel="0" collapsed="false">
      <c r="A29" s="9" t="n">
        <v>24</v>
      </c>
      <c r="B29" s="7" t="s">
        <v>31</v>
      </c>
      <c r="C29" s="8" t="s">
        <v>9</v>
      </c>
      <c r="D29" s="8" t="n">
        <v>61471250</v>
      </c>
    </row>
    <row r="30" customFormat="false" ht="19.5" hidden="false" customHeight="true" outlineLevel="0" collapsed="false">
      <c r="A30" s="9" t="n">
        <v>25</v>
      </c>
      <c r="B30" s="7" t="s">
        <v>32</v>
      </c>
      <c r="C30" s="8" t="s">
        <v>7</v>
      </c>
      <c r="D30" s="11" t="n">
        <v>62015366</v>
      </c>
    </row>
    <row r="31" customFormat="false" ht="19.5" hidden="false" customHeight="true" outlineLevel="0" collapsed="false">
      <c r="A31" s="9" t="n">
        <v>26</v>
      </c>
      <c r="B31" s="7" t="s">
        <v>33</v>
      </c>
      <c r="C31" s="8" t="s">
        <v>9</v>
      </c>
      <c r="D31" s="8" t="n">
        <v>62016473</v>
      </c>
    </row>
    <row r="32" customFormat="false" ht="19.5" hidden="false" customHeight="true" outlineLevel="0" collapsed="false">
      <c r="A32" s="9" t="n">
        <v>27</v>
      </c>
      <c r="B32" s="7" t="s">
        <v>34</v>
      </c>
      <c r="C32" s="8" t="s">
        <v>9</v>
      </c>
      <c r="D32" s="8" t="n">
        <v>61508659</v>
      </c>
    </row>
    <row r="33" customFormat="false" ht="19.5" hidden="false" customHeight="true" outlineLevel="0" collapsed="false">
      <c r="A33" s="9" t="n">
        <v>28</v>
      </c>
      <c r="B33" s="7" t="s">
        <v>35</v>
      </c>
      <c r="C33" s="8" t="s">
        <v>7</v>
      </c>
      <c r="D33" s="8" t="n">
        <v>62015655</v>
      </c>
    </row>
    <row r="34" customFormat="false" ht="19.5" hidden="false" customHeight="true" outlineLevel="0" collapsed="false">
      <c r="A34" s="9" t="n">
        <v>29</v>
      </c>
      <c r="B34" s="7" t="s">
        <v>36</v>
      </c>
      <c r="C34" s="8" t="s">
        <v>7</v>
      </c>
      <c r="D34" s="8" t="n">
        <v>62012615</v>
      </c>
    </row>
    <row r="35" customFormat="false" ht="19.5" hidden="false" customHeight="true" outlineLevel="0" collapsed="false">
      <c r="A35" s="9" t="n">
        <v>30</v>
      </c>
      <c r="B35" s="12" t="s">
        <v>37</v>
      </c>
      <c r="C35" s="13" t="s">
        <v>7</v>
      </c>
      <c r="D35" s="13" t="n">
        <v>62619299</v>
      </c>
    </row>
    <row r="36" customFormat="false" ht="19.5" hidden="false" customHeight="true" outlineLevel="0" collapsed="false">
      <c r="A36" s="9" t="n">
        <v>31</v>
      </c>
      <c r="B36" s="7" t="s">
        <v>38</v>
      </c>
      <c r="C36" s="8" t="s">
        <v>7</v>
      </c>
      <c r="D36" s="8" t="n">
        <v>72601647</v>
      </c>
    </row>
    <row r="37" customFormat="false" ht="19.5" hidden="false" customHeight="true" outlineLevel="0" collapsed="false">
      <c r="A37" s="9" t="n">
        <v>32</v>
      </c>
      <c r="B37" s="7" t="s">
        <v>39</v>
      </c>
      <c r="C37" s="8" t="s">
        <v>7</v>
      </c>
      <c r="D37" s="8" t="n">
        <v>61438996</v>
      </c>
    </row>
    <row r="38" customFormat="false" ht="19.5" hidden="false" customHeight="true" outlineLevel="0" collapsed="false">
      <c r="A38" s="9" t="n">
        <v>33</v>
      </c>
      <c r="B38" s="7" t="s">
        <v>40</v>
      </c>
      <c r="C38" s="8" t="s">
        <v>9</v>
      </c>
      <c r="D38" s="8" t="n">
        <v>61418024</v>
      </c>
    </row>
    <row r="39" customFormat="false" ht="19.5" hidden="false" customHeight="true" outlineLevel="0" collapsed="false">
      <c r="A39" s="9" t="n">
        <v>34</v>
      </c>
      <c r="B39" s="7" t="s">
        <v>41</v>
      </c>
      <c r="C39" s="8" t="s">
        <v>9</v>
      </c>
      <c r="D39" s="11" t="n">
        <v>75224692</v>
      </c>
    </row>
    <row r="40" customFormat="false" ht="19.5" hidden="false" customHeight="true" outlineLevel="0" collapsed="false">
      <c r="A40" s="9" t="n">
        <v>35</v>
      </c>
      <c r="B40" s="7" t="s">
        <v>42</v>
      </c>
      <c r="C40" s="8" t="s">
        <v>9</v>
      </c>
      <c r="D40" s="8" t="n">
        <v>61470631</v>
      </c>
    </row>
    <row r="41" customFormat="false" ht="19.5" hidden="false" customHeight="true" outlineLevel="0" collapsed="false">
      <c r="A41" s="9" t="n">
        <v>36</v>
      </c>
      <c r="B41" s="7" t="s">
        <v>43</v>
      </c>
      <c r="C41" s="8" t="s">
        <v>9</v>
      </c>
      <c r="D41" s="8" t="n">
        <v>61396758</v>
      </c>
    </row>
    <row r="42" customFormat="false" ht="19.5" hidden="false" customHeight="true" outlineLevel="0" collapsed="false">
      <c r="A42" s="9" t="n">
        <v>37</v>
      </c>
      <c r="B42" s="7" t="s">
        <v>44</v>
      </c>
      <c r="C42" s="8" t="s">
        <v>7</v>
      </c>
      <c r="D42" s="8" t="n">
        <v>61384842</v>
      </c>
    </row>
    <row r="43" customFormat="false" ht="19.5" hidden="false" customHeight="true" outlineLevel="0" collapsed="false">
      <c r="A43" s="9" t="n">
        <v>38</v>
      </c>
      <c r="B43" s="7" t="s">
        <v>45</v>
      </c>
      <c r="C43" s="8" t="s">
        <v>7</v>
      </c>
      <c r="D43" s="8" t="n">
        <v>61471108</v>
      </c>
    </row>
    <row r="44" customFormat="false" ht="19.5" hidden="false" customHeight="true" outlineLevel="0" collapsed="false"/>
    <row r="45" customFormat="false" ht="19.5" hidden="false" customHeight="true" outlineLevel="0" collapsed="false">
      <c r="B45" s="14" t="s">
        <v>46</v>
      </c>
      <c r="C45" s="15" t="n">
        <f aca="false">COUNTIF(C6:C43,"M")</f>
        <v>15</v>
      </c>
      <c r="D45" s="1"/>
    </row>
    <row r="46" customFormat="false" ht="19.5" hidden="false" customHeight="true" outlineLevel="0" collapsed="false">
      <c r="B46" s="16" t="s">
        <v>47</v>
      </c>
      <c r="C46" s="17" t="n">
        <f aca="false">COUNTIF(C6:C43,"H")</f>
        <v>23</v>
      </c>
      <c r="D46" s="1"/>
    </row>
    <row r="47" customFormat="false" ht="19.5" hidden="false" customHeight="true" outlineLevel="0" collapsed="false">
      <c r="B47" s="18" t="s">
        <v>48</v>
      </c>
      <c r="C47" s="19" t="n">
        <f aca="false">SUM(C45:C46)</f>
        <v>38</v>
      </c>
      <c r="D47" s="1"/>
    </row>
    <row r="48" customFormat="false" ht="19.5" hidden="false" customHeight="true" outlineLevel="0" collapsed="false">
      <c r="B48" s="2" t="s">
        <v>49</v>
      </c>
      <c r="C48" s="1"/>
      <c r="D48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50"/>
  <sheetViews>
    <sheetView showFormulas="false" showGridLines="true" showRowColHeaders="true" showZeros="true" rightToLeft="false" tabSelected="false" showOutlineSymbols="true" defaultGridColor="true" view="normal" topLeftCell="A46" colorId="64" zoomScale="150" zoomScaleNormal="150" zoomScalePageLayoutView="100" workbookViewId="0">
      <selection pane="topLeft" activeCell="B18" activeCellId="0" sqref="B18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0.71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50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51</v>
      </c>
      <c r="C6" s="8" t="s">
        <v>9</v>
      </c>
      <c r="D6" s="8" t="n">
        <v>61438826</v>
      </c>
    </row>
    <row r="7" customFormat="false" ht="19.5" hidden="false" customHeight="true" outlineLevel="0" collapsed="false">
      <c r="A7" s="9" t="n">
        <v>2</v>
      </c>
      <c r="B7" s="7" t="s">
        <v>52</v>
      </c>
      <c r="C7" s="8" t="s">
        <v>7</v>
      </c>
      <c r="D7" s="8" t="n">
        <v>61508952</v>
      </c>
    </row>
    <row r="8" customFormat="false" ht="19.5" hidden="false" customHeight="true" outlineLevel="0" collapsed="false">
      <c r="A8" s="9" t="n">
        <v>3</v>
      </c>
      <c r="B8" s="7" t="s">
        <v>53</v>
      </c>
      <c r="C8" s="8" t="s">
        <v>7</v>
      </c>
      <c r="D8" s="8" t="n">
        <v>61509069</v>
      </c>
    </row>
    <row r="9" customFormat="false" ht="19.5" hidden="false" customHeight="true" outlineLevel="0" collapsed="false">
      <c r="A9" s="9" t="n">
        <v>4</v>
      </c>
      <c r="B9" s="7" t="s">
        <v>54</v>
      </c>
      <c r="C9" s="8" t="s">
        <v>7</v>
      </c>
      <c r="D9" s="8" t="n">
        <v>61385306</v>
      </c>
    </row>
    <row r="10" customFormat="false" ht="19.5" hidden="false" customHeight="true" outlineLevel="0" collapsed="false">
      <c r="A10" s="9" t="n">
        <v>5</v>
      </c>
      <c r="B10" s="7" t="s">
        <v>55</v>
      </c>
      <c r="C10" s="8" t="s">
        <v>9</v>
      </c>
      <c r="D10" s="8" t="n">
        <v>61309188</v>
      </c>
    </row>
    <row r="11" customFormat="false" ht="19.5" hidden="false" customHeight="true" outlineLevel="0" collapsed="false">
      <c r="A11" s="9" t="n">
        <v>6</v>
      </c>
      <c r="B11" s="7" t="s">
        <v>56</v>
      </c>
      <c r="C11" s="8" t="s">
        <v>9</v>
      </c>
      <c r="D11" s="8" t="n">
        <v>62039890</v>
      </c>
    </row>
    <row r="12" customFormat="false" ht="19.5" hidden="false" customHeight="true" outlineLevel="0" collapsed="false">
      <c r="A12" s="9" t="n">
        <v>7</v>
      </c>
      <c r="B12" s="7" t="s">
        <v>57</v>
      </c>
      <c r="C12" s="8" t="s">
        <v>7</v>
      </c>
      <c r="D12" s="8" t="n">
        <v>62038599</v>
      </c>
    </row>
    <row r="13" customFormat="false" ht="19.5" hidden="false" customHeight="true" outlineLevel="0" collapsed="false">
      <c r="A13" s="9" t="n">
        <v>8</v>
      </c>
      <c r="B13" s="7" t="s">
        <v>58</v>
      </c>
      <c r="C13" s="8" t="s">
        <v>7</v>
      </c>
      <c r="D13" s="8" t="n">
        <v>62598467</v>
      </c>
    </row>
    <row r="14" customFormat="false" ht="19.5" hidden="false" customHeight="true" outlineLevel="0" collapsed="false">
      <c r="A14" s="9" t="n">
        <v>9</v>
      </c>
      <c r="B14" s="7" t="s">
        <v>59</v>
      </c>
      <c r="C14" s="8" t="s">
        <v>7</v>
      </c>
      <c r="D14" s="8" t="n">
        <v>61507752</v>
      </c>
    </row>
    <row r="15" customFormat="false" ht="19.5" hidden="false" customHeight="true" outlineLevel="0" collapsed="false">
      <c r="A15" s="9" t="n">
        <v>10</v>
      </c>
      <c r="B15" s="7" t="s">
        <v>60</v>
      </c>
      <c r="C15" s="8" t="s">
        <v>7</v>
      </c>
      <c r="D15" s="8" t="n">
        <v>62038650</v>
      </c>
    </row>
    <row r="16" customFormat="false" ht="19.5" hidden="false" customHeight="true" outlineLevel="0" collapsed="false">
      <c r="A16" s="9" t="n">
        <v>11</v>
      </c>
      <c r="B16" s="7" t="s">
        <v>61</v>
      </c>
      <c r="C16" s="8" t="s">
        <v>7</v>
      </c>
      <c r="D16" s="8" t="n">
        <v>61507918</v>
      </c>
    </row>
    <row r="17" customFormat="false" ht="19.5" hidden="false" customHeight="true" outlineLevel="0" collapsed="false">
      <c r="A17" s="9" t="n">
        <v>12</v>
      </c>
      <c r="B17" s="7" t="s">
        <v>62</v>
      </c>
      <c r="C17" s="8" t="s">
        <v>7</v>
      </c>
      <c r="D17" s="8" t="n">
        <v>62038791</v>
      </c>
    </row>
    <row r="18" customFormat="false" ht="19.5" hidden="false" customHeight="true" outlineLevel="0" collapsed="false">
      <c r="A18" s="9" t="n">
        <v>13</v>
      </c>
      <c r="B18" s="10" t="s">
        <v>63</v>
      </c>
      <c r="C18" s="8" t="s">
        <v>7</v>
      </c>
      <c r="D18" s="8" t="n">
        <v>61384611</v>
      </c>
    </row>
    <row r="19" customFormat="false" ht="19.5" hidden="false" customHeight="true" outlineLevel="0" collapsed="false">
      <c r="A19" s="9" t="n">
        <v>14</v>
      </c>
      <c r="B19" s="7" t="s">
        <v>64</v>
      </c>
      <c r="C19" s="8" t="s">
        <v>9</v>
      </c>
      <c r="D19" s="8" t="n">
        <v>76896083</v>
      </c>
    </row>
    <row r="20" customFormat="false" ht="19.5" hidden="false" customHeight="true" outlineLevel="0" collapsed="false">
      <c r="A20" s="9" t="n">
        <v>15</v>
      </c>
      <c r="B20" s="7" t="s">
        <v>65</v>
      </c>
      <c r="C20" s="8" t="s">
        <v>7</v>
      </c>
      <c r="D20" s="8" t="n">
        <v>76896122</v>
      </c>
    </row>
    <row r="21" customFormat="false" ht="19.5" hidden="false" customHeight="true" outlineLevel="0" collapsed="false">
      <c r="A21" s="9" t="n">
        <v>16</v>
      </c>
      <c r="B21" s="7" t="s">
        <v>66</v>
      </c>
      <c r="C21" s="8" t="s">
        <v>7</v>
      </c>
      <c r="D21" s="8" t="n">
        <v>77558773</v>
      </c>
    </row>
    <row r="22" customFormat="false" ht="19.5" hidden="false" customHeight="true" outlineLevel="0" collapsed="false">
      <c r="A22" s="9" t="n">
        <v>17</v>
      </c>
      <c r="B22" s="7" t="s">
        <v>67</v>
      </c>
      <c r="C22" s="8" t="s">
        <v>9</v>
      </c>
      <c r="D22" s="8" t="n">
        <v>62039058</v>
      </c>
    </row>
    <row r="23" customFormat="false" ht="19.5" hidden="false" customHeight="true" outlineLevel="0" collapsed="false">
      <c r="A23" s="9" t="n">
        <v>18</v>
      </c>
      <c r="B23" s="7" t="s">
        <v>68</v>
      </c>
      <c r="C23" s="8" t="s">
        <v>7</v>
      </c>
      <c r="D23" s="8" t="n">
        <v>61470197</v>
      </c>
    </row>
    <row r="24" customFormat="false" ht="19.5" hidden="false" customHeight="true" outlineLevel="0" collapsed="false">
      <c r="A24" s="9" t="n">
        <v>19</v>
      </c>
      <c r="B24" s="7" t="s">
        <v>69</v>
      </c>
      <c r="C24" s="8" t="s">
        <v>9</v>
      </c>
      <c r="D24" s="8" t="n">
        <v>61470757</v>
      </c>
    </row>
    <row r="25" customFormat="false" ht="19.5" hidden="false" customHeight="true" outlineLevel="0" collapsed="false">
      <c r="A25" s="9" t="n">
        <v>20</v>
      </c>
      <c r="B25" s="7" t="s">
        <v>70</v>
      </c>
      <c r="C25" s="8" t="s">
        <v>7</v>
      </c>
      <c r="D25" s="8" t="n">
        <v>62015517</v>
      </c>
    </row>
    <row r="26" customFormat="false" ht="19.5" hidden="false" customHeight="true" outlineLevel="0" collapsed="false">
      <c r="A26" s="9" t="n">
        <v>21</v>
      </c>
      <c r="B26" s="7" t="s">
        <v>71</v>
      </c>
      <c r="C26" s="8" t="s">
        <v>9</v>
      </c>
      <c r="D26" s="8" t="n">
        <v>62012401</v>
      </c>
    </row>
    <row r="27" customFormat="false" ht="19.5" hidden="false" customHeight="true" outlineLevel="0" collapsed="false">
      <c r="A27" s="9" t="n">
        <v>22</v>
      </c>
      <c r="B27" s="7" t="s">
        <v>72</v>
      </c>
      <c r="C27" s="8" t="s">
        <v>7</v>
      </c>
      <c r="D27" s="8" t="n">
        <v>61863693</v>
      </c>
    </row>
    <row r="28" customFormat="false" ht="19.5" hidden="false" customHeight="true" outlineLevel="0" collapsed="false">
      <c r="A28" s="9" t="n">
        <v>23</v>
      </c>
      <c r="B28" s="7" t="s">
        <v>73</v>
      </c>
      <c r="C28" s="8" t="s">
        <v>7</v>
      </c>
      <c r="D28" s="8" t="n">
        <v>61508030</v>
      </c>
    </row>
    <row r="29" customFormat="false" ht="19.5" hidden="false" customHeight="true" outlineLevel="0" collapsed="false">
      <c r="A29" s="9" t="n">
        <v>24</v>
      </c>
      <c r="B29" s="7" t="s">
        <v>74</v>
      </c>
      <c r="C29" s="8" t="s">
        <v>9</v>
      </c>
      <c r="D29" s="8" t="n">
        <v>62039535</v>
      </c>
    </row>
    <row r="30" customFormat="false" ht="19.5" hidden="false" customHeight="true" outlineLevel="0" collapsed="false">
      <c r="A30" s="9" t="n">
        <v>25</v>
      </c>
      <c r="B30" s="7" t="s">
        <v>75</v>
      </c>
      <c r="C30" s="8" t="s">
        <v>7</v>
      </c>
      <c r="D30" s="8" t="n">
        <v>61508688</v>
      </c>
    </row>
    <row r="31" customFormat="false" ht="19.5" hidden="false" customHeight="true" outlineLevel="0" collapsed="false">
      <c r="A31" s="9" t="n">
        <v>26</v>
      </c>
      <c r="B31" s="7" t="s">
        <v>76</v>
      </c>
      <c r="C31" s="8" t="s">
        <v>9</v>
      </c>
      <c r="D31" s="8" t="n">
        <v>61470116</v>
      </c>
    </row>
    <row r="32" customFormat="false" ht="19.5" hidden="false" customHeight="true" outlineLevel="0" collapsed="false">
      <c r="A32" s="9" t="n">
        <v>27</v>
      </c>
      <c r="B32" s="7" t="s">
        <v>77</v>
      </c>
      <c r="C32" s="8" t="s">
        <v>7</v>
      </c>
      <c r="D32" s="8" t="n">
        <v>61438916</v>
      </c>
    </row>
    <row r="33" customFormat="false" ht="19.5" hidden="false" customHeight="true" outlineLevel="0" collapsed="false">
      <c r="A33" s="9" t="n">
        <v>28</v>
      </c>
      <c r="B33" s="7" t="s">
        <v>78</v>
      </c>
      <c r="C33" s="8" t="s">
        <v>7</v>
      </c>
      <c r="D33" s="8" t="n">
        <v>61339188</v>
      </c>
    </row>
    <row r="34" customFormat="false" ht="19.5" hidden="false" customHeight="true" outlineLevel="0" collapsed="false">
      <c r="A34" s="9" t="n">
        <v>29</v>
      </c>
      <c r="B34" s="7" t="s">
        <v>79</v>
      </c>
      <c r="C34" s="8" t="s">
        <v>7</v>
      </c>
      <c r="D34" s="8" t="n">
        <v>62016253</v>
      </c>
    </row>
    <row r="35" customFormat="false" ht="19.5" hidden="false" customHeight="true" outlineLevel="0" collapsed="false">
      <c r="A35" s="9" t="n">
        <v>30</v>
      </c>
      <c r="B35" s="7" t="s">
        <v>80</v>
      </c>
      <c r="C35" s="8" t="s">
        <v>7</v>
      </c>
      <c r="D35" s="8" t="n">
        <v>61470370</v>
      </c>
    </row>
    <row r="36" customFormat="false" ht="19.5" hidden="false" customHeight="true" outlineLevel="0" collapsed="false">
      <c r="A36" s="9" t="n">
        <v>31</v>
      </c>
      <c r="B36" s="7" t="s">
        <v>81</v>
      </c>
      <c r="C36" s="8" t="s">
        <v>7</v>
      </c>
      <c r="D36" s="8" t="n">
        <v>61397006</v>
      </c>
    </row>
    <row r="37" customFormat="false" ht="19.5" hidden="false" customHeight="true" outlineLevel="0" collapsed="false">
      <c r="A37" s="9" t="n">
        <v>32</v>
      </c>
      <c r="B37" s="7" t="s">
        <v>82</v>
      </c>
      <c r="C37" s="8" t="s">
        <v>7</v>
      </c>
      <c r="D37" s="8" t="n">
        <v>61508109</v>
      </c>
    </row>
    <row r="38" customFormat="false" ht="19.5" hidden="false" customHeight="true" outlineLevel="0" collapsed="false">
      <c r="A38" s="9" t="n">
        <v>33</v>
      </c>
      <c r="B38" s="7" t="s">
        <v>83</v>
      </c>
      <c r="C38" s="8" t="s">
        <v>9</v>
      </c>
      <c r="D38" s="8" t="n">
        <v>61385003</v>
      </c>
    </row>
    <row r="39" customFormat="false" ht="19.5" hidden="false" customHeight="true" outlineLevel="0" collapsed="false">
      <c r="A39" s="9" t="n">
        <v>34</v>
      </c>
      <c r="B39" s="7" t="s">
        <v>84</v>
      </c>
      <c r="C39" s="8" t="s">
        <v>9</v>
      </c>
      <c r="D39" s="8" t="n">
        <v>61506703</v>
      </c>
    </row>
    <row r="40" customFormat="false" ht="19.5" hidden="false" customHeight="true" outlineLevel="0" collapsed="false">
      <c r="A40" s="9" t="n">
        <v>35</v>
      </c>
      <c r="B40" s="7" t="s">
        <v>85</v>
      </c>
      <c r="C40" s="8" t="s">
        <v>9</v>
      </c>
      <c r="D40" s="8" t="n">
        <v>61384843</v>
      </c>
    </row>
    <row r="41" customFormat="false" ht="19.5" hidden="false" customHeight="true" outlineLevel="0" collapsed="false">
      <c r="A41" s="9" t="n">
        <v>36</v>
      </c>
      <c r="B41" s="7" t="s">
        <v>86</v>
      </c>
      <c r="C41" s="8" t="s">
        <v>9</v>
      </c>
      <c r="D41" s="8" t="n">
        <v>62016434</v>
      </c>
    </row>
    <row r="42" customFormat="false" ht="19.5" hidden="false" customHeight="true" outlineLevel="0" collapsed="false">
      <c r="A42" s="9" t="n">
        <v>37</v>
      </c>
      <c r="B42" s="7" t="s">
        <v>87</v>
      </c>
      <c r="C42" s="8" t="s">
        <v>9</v>
      </c>
      <c r="D42" s="8" t="n">
        <v>61211469</v>
      </c>
    </row>
    <row r="43" customFormat="false" ht="19.5" hidden="false" customHeight="true" outlineLevel="0" collapsed="false">
      <c r="A43" s="9" t="n">
        <v>38</v>
      </c>
      <c r="B43" s="7" t="s">
        <v>88</v>
      </c>
      <c r="C43" s="8" t="s">
        <v>7</v>
      </c>
      <c r="D43" s="8" t="n">
        <v>61439547</v>
      </c>
    </row>
    <row r="44" customFormat="false" ht="19.5" hidden="false" customHeight="true" outlineLevel="0" collapsed="false">
      <c r="A44" s="9" t="n">
        <v>39</v>
      </c>
      <c r="B44" s="7" t="s">
        <v>89</v>
      </c>
      <c r="C44" s="8" t="s">
        <v>9</v>
      </c>
      <c r="D44" s="8" t="n">
        <v>61385357</v>
      </c>
    </row>
    <row r="45" customFormat="false" ht="19.5" hidden="false" customHeight="true" outlineLevel="0" collapsed="false">
      <c r="A45" s="9" t="n">
        <v>40</v>
      </c>
      <c r="B45" s="12"/>
      <c r="C45" s="13"/>
      <c r="D45" s="13"/>
    </row>
    <row r="46" customFormat="false" ht="19.5" hidden="false" customHeight="true" outlineLevel="0" collapsed="false"/>
    <row r="47" customFormat="false" ht="19.5" hidden="false" customHeight="true" outlineLevel="0" collapsed="false">
      <c r="B47" s="14" t="s">
        <v>46</v>
      </c>
      <c r="C47" s="15" t="n">
        <f aca="false">COUNTIF(C6:C45,"M")</f>
        <v>15</v>
      </c>
      <c r="D47" s="1"/>
    </row>
    <row r="48" customFormat="false" ht="19.5" hidden="false" customHeight="true" outlineLevel="0" collapsed="false">
      <c r="B48" s="16" t="s">
        <v>47</v>
      </c>
      <c r="C48" s="17" t="n">
        <f aca="false">COUNTIF(C6:C45,"H")</f>
        <v>24</v>
      </c>
      <c r="D48" s="1"/>
    </row>
    <row r="49" customFormat="false" ht="19.5" hidden="false" customHeight="true" outlineLevel="0" collapsed="false">
      <c r="B49" s="18" t="s">
        <v>48</v>
      </c>
      <c r="C49" s="19" t="n">
        <f aca="false">SUM(C47:C48)</f>
        <v>39</v>
      </c>
      <c r="D49" s="1"/>
    </row>
    <row r="50" customFormat="false" ht="19.5" hidden="false" customHeight="true" outlineLevel="0" collapsed="false">
      <c r="B50" s="2" t="s">
        <v>90</v>
      </c>
      <c r="C50" s="1"/>
      <c r="D50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2023-10-03T12:47:30Z</dcterms:created>
  <dc:creator>LENOVO</dc:creator>
  <dc:description/>
  <dc:language>en-US</dc:language>
  <cp:lastModifiedBy/>
  <cp:lastPrinted>2025-02-27T20:08:28Z</cp:lastPrinted>
  <dcterms:modified xsi:type="dcterms:W3CDTF">2025-02-28T13:53:58Z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