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UMNOS -CV-2025\LISTAS PRIM SEC 2025\PRIM\"/>
    </mc:Choice>
  </mc:AlternateContent>
  <xr:revisionPtr revIDLastSave="0" documentId="13_ncr:1_{A795A8C1-45DE-471F-9078-22D490B49AFD}" xr6:coauthVersionLast="45" xr6:coauthVersionMax="47" xr10:uidLastSave="{00000000-0000-0000-0000-000000000000}"/>
  <bookViews>
    <workbookView xWindow="-120" yWindow="-120" windowWidth="20730" windowHeight="11160" activeTab="3" xr2:uid="{E4D6AF1E-E76A-440C-9EE8-EE04AA547A0C}"/>
  </bookViews>
  <sheets>
    <sheet name="1A-PRIM-2025" sheetId="59" r:id="rId1"/>
    <sheet name="1B-PRIM-2025" sheetId="60" r:id="rId2"/>
    <sheet name="1C-PRIM-2025 " sheetId="58" r:id="rId3"/>
    <sheet name="1D-PRIM-2025" sheetId="61" r:id="rId4"/>
  </sheets>
  <definedNames>
    <definedName name="_xlnm._FilterDatabase" localSheetId="0" hidden="1">'1A-PRIM-2025'!$A$5:$D$30</definedName>
    <definedName name="_xlnm._FilterDatabase" localSheetId="1" hidden="1">'1B-PRIM-2025'!$A$4:$C$30</definedName>
    <definedName name="_xlnm._FilterDatabase" localSheetId="2" hidden="1">'1C-PRIM-2025 '!$A$4:$C$29</definedName>
    <definedName name="_xlnm._FilterDatabase" localSheetId="3" hidden="1">'1D-PRIM-2025'!$A$4:$C$30</definedName>
    <definedName name="_xlnm.Print_Titles" localSheetId="1">'1B-PRIM-2025'!$1:$4</definedName>
    <definedName name="_xlnm.Print_Titles" localSheetId="2">'1C-PRIM-2025 '!$1:$4</definedName>
    <definedName name="_xlnm.Print_Titles" localSheetId="3">'1D-PRIM-2025'!$1:$4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58" l="1"/>
  <c r="C32" i="58"/>
  <c r="C33" i="61"/>
  <c r="C32" i="61"/>
  <c r="C33" i="60"/>
  <c r="C32" i="60"/>
  <c r="C33" i="59"/>
  <c r="C32" i="59"/>
  <c r="C34" i="61" l="1"/>
  <c r="C33" i="58"/>
  <c r="C34" i="60"/>
  <c r="C34" i="59"/>
</calcChain>
</file>

<file path=xl/sharedStrings.xml><?xml version="1.0" encoding="utf-8"?>
<sst xmlns="http://schemas.openxmlformats.org/spreadsheetml/2006/main" count="244" uniqueCount="120">
  <si>
    <t>N°</t>
  </si>
  <si>
    <t>APELLIDOS Y NOMBRES</t>
  </si>
  <si>
    <t>SEXO</t>
  </si>
  <si>
    <t>M</t>
  </si>
  <si>
    <t>H</t>
  </si>
  <si>
    <t>TOTAL MUJERES</t>
  </si>
  <si>
    <t>TOTAL HOMBRES</t>
  </si>
  <si>
    <t>TOTAL</t>
  </si>
  <si>
    <t>1° GRADO "A"</t>
  </si>
  <si>
    <t>1° GRADO "B"</t>
  </si>
  <si>
    <t>1° GRADO "C"</t>
  </si>
  <si>
    <t>1° GRADO "D"</t>
  </si>
  <si>
    <t>LISTA DE ALUMNOS PRIMARIA -2025</t>
  </si>
  <si>
    <t>ATEN GATICA LIAM EMIR</t>
  </si>
  <si>
    <t>DNI</t>
  </si>
  <si>
    <t>BARBARAN PAZ ZOE LUCIANA</t>
  </si>
  <si>
    <t>CALAMPA ANCCO SALVADOR JULEN</t>
  </si>
  <si>
    <t>CHAVEZ PISCO DYLAND CALEB</t>
  </si>
  <si>
    <t>CHUJUTALLI DIAZ LUCIANO YAMIL</t>
  </si>
  <si>
    <t>CORTEZ HERNANDEZ SARELY ARLLET</t>
  </si>
  <si>
    <t>ESPINOZA BARRERA RUT YASIRA</t>
  </si>
  <si>
    <t>FASABI PACAYA MAGALI FERNANDA</t>
  </si>
  <si>
    <t>GUERRERO DEL AGUILA LOAM AMYR</t>
  </si>
  <si>
    <t>JIU MENDOZA BRUCE LIANG</t>
  </si>
  <si>
    <t>MANZUR RENGIFO LIAM VALENTINO</t>
  </si>
  <si>
    <t>MORIS MOREYRA CATALEYA AITANA</t>
  </si>
  <si>
    <t>NONAKA GARCIA ALFERT SEIICHI</t>
  </si>
  <si>
    <t>NUÑEZ PINEDO ALESSANDRA KHALEESY</t>
  </si>
  <si>
    <t>PORTOCARRERO CHINGA KENIA VALENTINA</t>
  </si>
  <si>
    <t>RIERA PEÑA DIKEI EDU</t>
  </si>
  <si>
    <t>RIOS PASMIÑO LARA MAIA</t>
  </si>
  <si>
    <t>RIOS PINEDO AXEL LENIN</t>
  </si>
  <si>
    <t>RUIZ MANZUR MATHEUSS VALENTINO</t>
  </si>
  <si>
    <t>VALLEJOS LOZANO ALEXIS JEROME</t>
  </si>
  <si>
    <t>PEREA CARDENAS RUBÉN DARÍO FRANZ</t>
  </si>
  <si>
    <t>DEL AGUILA SAAVEDRA LÍA MERCEDES</t>
  </si>
  <si>
    <t>GARCIA ALVARADO AISSON ADRIAN</t>
  </si>
  <si>
    <t>CAIÑA MORENO THAISA CAMILA</t>
  </si>
  <si>
    <t>VILLALAZ MENDOZA ALANIA KATARINA</t>
  </si>
  <si>
    <t>MACEDO FLORES SOFIA KAYLEE</t>
  </si>
  <si>
    <t>PINEDO SANDOVAL SIXTO MARIANO</t>
  </si>
  <si>
    <t>NARVAEZ MURAYARI GUERALT EMILIANO</t>
  </si>
  <si>
    <t>ORMAECHE MANANITA DAY-RON VALENTINO</t>
  </si>
  <si>
    <t>PEÑA SALAS ANGELA XILIANE</t>
  </si>
  <si>
    <t>PAREDES EGUSQUIZA WILSON MIGUEL</t>
  </si>
  <si>
    <t>TAFUR BYTTON GARY ADIEL</t>
  </si>
  <si>
    <t>MERINO VIDIGAL SAMIA MURIEL</t>
  </si>
  <si>
    <t>HUAMAN FARTOLINO NUNZIO NICOLAS</t>
  </si>
  <si>
    <t>ÑAUPARI MORI XIANNY KRYSTEL</t>
  </si>
  <si>
    <t>UPIACHIHUAY SALINAS YVANNA DAENERYS</t>
  </si>
  <si>
    <t>APUELA PINEDO EMILY FERNANDA</t>
  </si>
  <si>
    <t>DIAZ LOPEZ LIA EMILIA</t>
  </si>
  <si>
    <t>FLORES MARIN IVANA LIETT</t>
  </si>
  <si>
    <t>PEREZ GIL TEDDY ZAMIR</t>
  </si>
  <si>
    <t>BRAGA VALLE PABLO BENJAMÍN</t>
  </si>
  <si>
    <t>ZARATE MARTINEZ KAELA DAENARA</t>
  </si>
  <si>
    <t>FASABI CANESSA ALANA MIHATH</t>
  </si>
  <si>
    <t>GUERRA GARCIA JERICÓ JACOB</t>
  </si>
  <si>
    <t>OLORTEGUI PEREZ JAZIEL ALESSANDRO</t>
  </si>
  <si>
    <t>PANDURO VIENA KYLIAN MATHEO</t>
  </si>
  <si>
    <t>CHANCHARI CHAVEZ JHOAN STEPHAN</t>
  </si>
  <si>
    <t>MURAYARI APAGUEÑO ABBY MICKAYLA</t>
  </si>
  <si>
    <t>FLORES VASQUEZ WILLS MAXIMILIANO</t>
  </si>
  <si>
    <t>ROMERO REATEGUI RENATO ALONZO</t>
  </si>
  <si>
    <t>CHUNG TUESTA ASTRID LUCIANA</t>
  </si>
  <si>
    <t>VILLACORTA RENGIFO GANDHY GAEL</t>
  </si>
  <si>
    <t>SAAVEDRA MANIHUARI AMABEL LIZETH</t>
  </si>
  <si>
    <t>MANRIQUE ARTICA ALESSANDRO RAUL</t>
  </si>
  <si>
    <t>VASQUEZ VELA ANGIE ROMINA</t>
  </si>
  <si>
    <t>PEZO VALLEJOS ARIADNE JULIET</t>
  </si>
  <si>
    <t>ANAYA VEIGA EHITAN MATHIAS DANIEL</t>
  </si>
  <si>
    <t>RODRIGUEZ FLORES KALU ADELL</t>
  </si>
  <si>
    <t>FLORES FLORES DANNA DAENERYS</t>
  </si>
  <si>
    <t>GRANDEZ RIBEIRO KALLY KRISTEL</t>
  </si>
  <si>
    <t>PEREZ SANCHEZ KHALESSY ESTEFANY</t>
  </si>
  <si>
    <t>KING NUÑEZ DEL PRADO ALEXANDRA KATALEYA</t>
  </si>
  <si>
    <t>CONTRERAS ALADO DENZEL JOY</t>
  </si>
  <si>
    <t>BICERRA HIDALGO IVANNA DANIELA</t>
  </si>
  <si>
    <t>CAPCHA CABALLERO WILLY GABRIEL</t>
  </si>
  <si>
    <t>NUÑEZ ALVAREZ ROSA ISABEL</t>
  </si>
  <si>
    <t>CHUQUIZUTA BORDOY KAIA SAMAY</t>
  </si>
  <si>
    <t>SALDAÑA MACEDO BASTIAN GAEL</t>
  </si>
  <si>
    <t>VILLAR COSSER AXEL ALEJANDRO</t>
  </si>
  <si>
    <t>FLORES PIÑEIRO ALMA MURIEL</t>
  </si>
  <si>
    <t>CHAVEZ MURRIETA ZHIARA CAELI</t>
  </si>
  <si>
    <t>SIFUENTES TORRES FRESSI KHALESSI</t>
  </si>
  <si>
    <t>FLORES CORREA AYANA ROSSMERY</t>
  </si>
  <si>
    <t>MONTOYA OVERSLUIJS GIANLUCA SALVADOR</t>
  </si>
  <si>
    <t>MONTOYA OVERSLUIJS GIACOMO JEREMÍAS</t>
  </si>
  <si>
    <t>MANANITA CAPILLO EZIO JOSIMAR</t>
  </si>
  <si>
    <t>VALERA VERGARA ANNY SOFIA</t>
  </si>
  <si>
    <t>QUIROZ LANZI LEÓNIDAS MAYK</t>
  </si>
  <si>
    <t>OVERSLUIJS TORRES MATEO EMIR</t>
  </si>
  <si>
    <t>FLORES ROJAS BASTIAN ALEXIAS</t>
  </si>
  <si>
    <t>CORDOVA RODRIGUEZ VICTORIA</t>
  </si>
  <si>
    <t>CARRILLO VASQUEZ DAREZY VALENTINA</t>
  </si>
  <si>
    <t>TORRES PANDURO TOVAO FABIANO</t>
  </si>
  <si>
    <t>ZUÑIGA BABILONIA LUNA BRUNELLA</t>
  </si>
  <si>
    <t>MONTALVAN DOMINGUEZ SOFÍA</t>
  </si>
  <si>
    <t>CHAVEZ LOPEZ MAVERICK MATTEO</t>
  </si>
  <si>
    <t xml:space="preserve">GUERRA IQUE JOHN BASTIAN </t>
  </si>
  <si>
    <t>FLORES CHUNG LYOTO LEANDRO</t>
  </si>
  <si>
    <t>AREVALO RIVA THIAGO VALENTINO</t>
  </si>
  <si>
    <t>VELA QUIROZ LIAM THIAGO</t>
  </si>
  <si>
    <t>PALIZA ASPAJO DYLAN URI MARCELL</t>
  </si>
  <si>
    <t>RUIZ LAVI KIANNAH VICTORIA</t>
  </si>
  <si>
    <t>DAVILA TANANTA JAHYR ALESSANDRO</t>
  </si>
  <si>
    <t>LOPEZ RUIZ LUKA GHAEL</t>
  </si>
  <si>
    <t>PRECIADO DELGADO PERLA GEORGETT</t>
  </si>
  <si>
    <t>ACUÑA TORO MATTHEW BÉNJAMIN</t>
  </si>
  <si>
    <t>PROF. CINTHYA VANESSA CASTAÑEDA CRISPIN</t>
  </si>
  <si>
    <t>PROF. LETTY MISHEL ANTUNEZ MACEDO</t>
  </si>
  <si>
    <t>PROF. WINNY KAY MATHEUS OCHOA</t>
  </si>
  <si>
    <t>PROF. FIORELLA TERESA QUIROZ SALDAÑA</t>
  </si>
  <si>
    <t>SORIA VELO HENDRIK DAVID</t>
  </si>
  <si>
    <t>ZAVALETA POZO DANA ALIANY</t>
  </si>
  <si>
    <t>SILVANO ARIMUYA ASHER ZAID</t>
  </si>
  <si>
    <t>PETERMAN PINCHE JEYSA MARCELA</t>
  </si>
  <si>
    <t>VELA IBAÑEZ FABRIZIO ANDREU</t>
  </si>
  <si>
    <t>DIAZ PAREDES LIAM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</si>
</sst>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83D2-6F30-4FF6-9ECB-01FBA2659654}">
  <dimension ref="A1:D35"/>
  <sheetViews>
    <sheetView zoomScale="150" zoomScaleNormal="150" workbookViewId="0">
      <selection activeCell="G28" sqref="G28"/>
    </sheetView>
  </sheetViews>
  <sheetFormatPr baseColWidth="10" defaultRowHeight="15" x14ac:dyDescent="0.25"/>
  <cols>
    <col min="1" max="1" width="4.7109375" style="1" customWidth="1"/>
    <col min="2" max="2" width="40.7109375" style="4" customWidth="1"/>
    <col min="3" max="3" width="7.140625" style="4" customWidth="1"/>
    <col min="4" max="4" width="10.7109375" style="4" customWidth="1"/>
  </cols>
  <sheetData>
    <row r="1" spans="1:4" x14ac:dyDescent="0.25">
      <c r="A1" s="38" t="s">
        <v>12</v>
      </c>
      <c r="B1" s="38"/>
      <c r="C1" s="38"/>
      <c r="D1" s="38"/>
    </row>
    <row r="2" spans="1:4" ht="12.75" customHeight="1" x14ac:dyDescent="0.25">
      <c r="A2" s="38" t="s">
        <v>8</v>
      </c>
      <c r="B2" s="38"/>
      <c r="C2" s="38"/>
      <c r="D2" s="38"/>
    </row>
    <row r="3" spans="1:4" ht="12.6" customHeight="1" thickBot="1" x14ac:dyDescent="0.3"/>
    <row r="4" spans="1:4" ht="15" customHeight="1" thickTop="1" x14ac:dyDescent="0.25">
      <c r="A4" s="32" t="s">
        <v>0</v>
      </c>
      <c r="B4" s="34" t="s">
        <v>1</v>
      </c>
      <c r="C4" s="34" t="s">
        <v>2</v>
      </c>
      <c r="D4" s="36" t="s">
        <v>14</v>
      </c>
    </row>
    <row r="5" spans="1:4" ht="12.75" customHeight="1" thickBot="1" x14ac:dyDescent="0.3">
      <c r="A5" s="33"/>
      <c r="B5" s="35"/>
      <c r="C5" s="35"/>
      <c r="D5" s="37"/>
    </row>
    <row r="6" spans="1:4" ht="19.899999999999999" customHeight="1" thickTop="1" x14ac:dyDescent="0.25">
      <c r="A6" s="14">
        <v>1</v>
      </c>
      <c r="B6" s="23" t="s">
        <v>13</v>
      </c>
      <c r="C6" s="24" t="s">
        <v>4</v>
      </c>
      <c r="D6" s="24">
        <v>90837676</v>
      </c>
    </row>
    <row r="7" spans="1:4" ht="19.899999999999999" customHeight="1" x14ac:dyDescent="0.25">
      <c r="A7" s="8">
        <v>2</v>
      </c>
      <c r="B7" s="11" t="s">
        <v>15</v>
      </c>
      <c r="C7" s="22" t="s">
        <v>3</v>
      </c>
      <c r="D7" s="22">
        <v>90881888</v>
      </c>
    </row>
    <row r="8" spans="1:4" ht="19.899999999999999" customHeight="1" x14ac:dyDescent="0.25">
      <c r="A8" s="8">
        <v>3</v>
      </c>
      <c r="B8" s="9" t="s">
        <v>37</v>
      </c>
      <c r="C8" s="10" t="s">
        <v>3</v>
      </c>
      <c r="D8" s="10">
        <v>90722327</v>
      </c>
    </row>
    <row r="9" spans="1:4" ht="19.899999999999999" customHeight="1" x14ac:dyDescent="0.25">
      <c r="A9" s="8">
        <v>4</v>
      </c>
      <c r="B9" s="9" t="s">
        <v>16</v>
      </c>
      <c r="C9" s="10" t="s">
        <v>4</v>
      </c>
      <c r="D9" s="10">
        <v>91020692</v>
      </c>
    </row>
    <row r="10" spans="1:4" ht="19.899999999999999" customHeight="1" x14ac:dyDescent="0.25">
      <c r="A10" s="8">
        <v>5</v>
      </c>
      <c r="B10" s="9" t="s">
        <v>17</v>
      </c>
      <c r="C10" s="10" t="s">
        <v>4</v>
      </c>
      <c r="D10" s="10">
        <v>91029101</v>
      </c>
    </row>
    <row r="11" spans="1:4" ht="19.899999999999999" customHeight="1" x14ac:dyDescent="0.25">
      <c r="A11" s="8">
        <v>6</v>
      </c>
      <c r="B11" s="9" t="s">
        <v>18</v>
      </c>
      <c r="C11" s="10" t="s">
        <v>4</v>
      </c>
      <c r="D11" s="10">
        <v>90710110</v>
      </c>
    </row>
    <row r="12" spans="1:4" ht="19.899999999999999" customHeight="1" x14ac:dyDescent="0.25">
      <c r="A12" s="8">
        <v>7</v>
      </c>
      <c r="B12" s="9" t="s">
        <v>35</v>
      </c>
      <c r="C12" s="10" t="s">
        <v>3</v>
      </c>
      <c r="D12" s="10">
        <v>91014044</v>
      </c>
    </row>
    <row r="13" spans="1:4" ht="19.899999999999999" customHeight="1" x14ac:dyDescent="0.25">
      <c r="A13" s="8">
        <v>8</v>
      </c>
      <c r="B13" s="9" t="s">
        <v>20</v>
      </c>
      <c r="C13" s="10" t="s">
        <v>3</v>
      </c>
      <c r="D13" s="10">
        <v>90915796</v>
      </c>
    </row>
    <row r="14" spans="1:4" ht="19.899999999999999" customHeight="1" x14ac:dyDescent="0.25">
      <c r="A14" s="8">
        <v>9</v>
      </c>
      <c r="B14" s="9" t="s">
        <v>21</v>
      </c>
      <c r="C14" s="10" t="s">
        <v>3</v>
      </c>
      <c r="D14" s="10">
        <v>91017233</v>
      </c>
    </row>
    <row r="15" spans="1:4" ht="19.899999999999999" customHeight="1" x14ac:dyDescent="0.25">
      <c r="A15" s="8">
        <v>10</v>
      </c>
      <c r="B15" s="9" t="s">
        <v>36</v>
      </c>
      <c r="C15" s="10" t="s">
        <v>4</v>
      </c>
      <c r="D15" s="10">
        <v>91160206</v>
      </c>
    </row>
    <row r="16" spans="1:4" ht="19.899999999999999" customHeight="1" x14ac:dyDescent="0.25">
      <c r="A16" s="8">
        <v>11</v>
      </c>
      <c r="B16" s="9" t="s">
        <v>22</v>
      </c>
      <c r="C16" s="10" t="s">
        <v>4</v>
      </c>
      <c r="D16" s="10">
        <v>90731493</v>
      </c>
    </row>
    <row r="17" spans="1:4" ht="19.899999999999999" customHeight="1" x14ac:dyDescent="0.25">
      <c r="A17" s="8">
        <v>12</v>
      </c>
      <c r="B17" s="9" t="s">
        <v>23</v>
      </c>
      <c r="C17" s="10" t="s">
        <v>4</v>
      </c>
      <c r="D17" s="10">
        <v>91040082</v>
      </c>
    </row>
    <row r="18" spans="1:4" ht="19.899999999999999" customHeight="1" x14ac:dyDescent="0.25">
      <c r="A18" s="8">
        <v>13</v>
      </c>
      <c r="B18" s="9" t="s">
        <v>24</v>
      </c>
      <c r="C18" s="10" t="s">
        <v>4</v>
      </c>
      <c r="D18" s="10">
        <v>90766961</v>
      </c>
    </row>
    <row r="19" spans="1:4" ht="19.899999999999999" customHeight="1" x14ac:dyDescent="0.25">
      <c r="A19" s="8">
        <v>14</v>
      </c>
      <c r="B19" s="9" t="s">
        <v>25</v>
      </c>
      <c r="C19" s="10" t="s">
        <v>3</v>
      </c>
      <c r="D19" s="10">
        <v>90776473</v>
      </c>
    </row>
    <row r="20" spans="1:4" ht="19.899999999999999" customHeight="1" x14ac:dyDescent="0.25">
      <c r="A20" s="8">
        <v>15</v>
      </c>
      <c r="B20" s="11" t="s">
        <v>26</v>
      </c>
      <c r="C20" s="10" t="s">
        <v>4</v>
      </c>
      <c r="D20" s="10">
        <v>90983089</v>
      </c>
    </row>
    <row r="21" spans="1:4" ht="19.899999999999999" customHeight="1" x14ac:dyDescent="0.25">
      <c r="A21" s="8">
        <v>16</v>
      </c>
      <c r="B21" s="9" t="s">
        <v>27</v>
      </c>
      <c r="C21" s="10" t="s">
        <v>3</v>
      </c>
      <c r="D21" s="10">
        <v>90722391</v>
      </c>
    </row>
    <row r="22" spans="1:4" ht="19.899999999999999" customHeight="1" x14ac:dyDescent="0.25">
      <c r="A22" s="8">
        <v>17</v>
      </c>
      <c r="B22" s="11" t="s">
        <v>48</v>
      </c>
      <c r="C22" s="10" t="s">
        <v>3</v>
      </c>
      <c r="D22" s="10">
        <v>90816836</v>
      </c>
    </row>
    <row r="23" spans="1:4" ht="19.899999999999999" customHeight="1" x14ac:dyDescent="0.25">
      <c r="A23" s="8">
        <v>18</v>
      </c>
      <c r="B23" s="9" t="s">
        <v>58</v>
      </c>
      <c r="C23" s="10" t="s">
        <v>4</v>
      </c>
      <c r="D23" s="10">
        <v>90733697</v>
      </c>
    </row>
    <row r="24" spans="1:4" ht="19.899999999999999" customHeight="1" x14ac:dyDescent="0.25">
      <c r="A24" s="8">
        <v>19</v>
      </c>
      <c r="B24" s="9" t="s">
        <v>34</v>
      </c>
      <c r="C24" s="10" t="s">
        <v>4</v>
      </c>
      <c r="D24" s="10">
        <v>91120539</v>
      </c>
    </row>
    <row r="25" spans="1:4" ht="19.899999999999999" customHeight="1" x14ac:dyDescent="0.25">
      <c r="A25" s="8">
        <v>20</v>
      </c>
      <c r="B25" s="9" t="s">
        <v>28</v>
      </c>
      <c r="C25" s="10" t="s">
        <v>3</v>
      </c>
      <c r="D25" s="10">
        <v>91210201</v>
      </c>
    </row>
    <row r="26" spans="1:4" ht="19.899999999999999" customHeight="1" x14ac:dyDescent="0.25">
      <c r="A26" s="8">
        <v>21</v>
      </c>
      <c r="B26" s="9" t="s">
        <v>30</v>
      </c>
      <c r="C26" s="10" t="s">
        <v>3</v>
      </c>
      <c r="D26" s="10">
        <v>91241361</v>
      </c>
    </row>
    <row r="27" spans="1:4" ht="19.899999999999999" customHeight="1" x14ac:dyDescent="0.25">
      <c r="A27" s="8">
        <v>22</v>
      </c>
      <c r="B27" s="9" t="s">
        <v>31</v>
      </c>
      <c r="C27" s="10" t="s">
        <v>4</v>
      </c>
      <c r="D27" s="10">
        <v>91127045</v>
      </c>
    </row>
    <row r="28" spans="1:4" ht="19.899999999999999" customHeight="1" x14ac:dyDescent="0.25">
      <c r="A28" s="8">
        <v>23</v>
      </c>
      <c r="B28" s="9" t="s">
        <v>81</v>
      </c>
      <c r="C28" s="10" t="s">
        <v>4</v>
      </c>
      <c r="D28" s="10">
        <v>91085493</v>
      </c>
    </row>
    <row r="29" spans="1:4" ht="19.899999999999999" customHeight="1" x14ac:dyDescent="0.25">
      <c r="A29" s="8">
        <v>24</v>
      </c>
      <c r="B29" s="9" t="s">
        <v>33</v>
      </c>
      <c r="C29" s="10" t="s">
        <v>4</v>
      </c>
      <c r="D29" s="10">
        <v>91093319</v>
      </c>
    </row>
    <row r="30" spans="1:4" ht="19.899999999999999" customHeight="1" x14ac:dyDescent="0.25">
      <c r="A30" s="8">
        <v>25</v>
      </c>
      <c r="B30" s="11" t="s">
        <v>97</v>
      </c>
      <c r="C30" s="10" t="s">
        <v>3</v>
      </c>
      <c r="D30" s="10">
        <v>91263740</v>
      </c>
    </row>
    <row r="31" spans="1:4" ht="19.899999999999999" customHeight="1" thickBot="1" x14ac:dyDescent="0.3"/>
    <row r="32" spans="1:4" ht="19.899999999999999" customHeight="1" thickTop="1" x14ac:dyDescent="0.25">
      <c r="B32" s="18" t="s">
        <v>5</v>
      </c>
      <c r="C32" s="19">
        <f>COUNTIF(C6:C30,"M")</f>
        <v>11</v>
      </c>
      <c r="D32" s="1"/>
    </row>
    <row r="33" spans="2:4" ht="19.899999999999999" customHeight="1" x14ac:dyDescent="0.25">
      <c r="B33" s="20" t="s">
        <v>6</v>
      </c>
      <c r="C33" s="12">
        <f>COUNTIF(C6:C30,"H")</f>
        <v>14</v>
      </c>
      <c r="D33" s="1"/>
    </row>
    <row r="34" spans="2:4" ht="19.899999999999999" customHeight="1" thickBot="1" x14ac:dyDescent="0.3">
      <c r="B34" s="21" t="s">
        <v>7</v>
      </c>
      <c r="C34" s="13">
        <f>SUM(C32:C33)</f>
        <v>25</v>
      </c>
      <c r="D34" s="1"/>
    </row>
    <row r="35" spans="2:4" ht="19.899999999999999" customHeight="1" thickTop="1" x14ac:dyDescent="0.25">
      <c r="B35" s="4" t="s">
        <v>110</v>
      </c>
      <c r="C35" s="1"/>
      <c r="D35" s="1"/>
    </row>
  </sheetData>
  <sortState xmlns:xlrd2="http://schemas.microsoft.com/office/spreadsheetml/2017/richdata2" ref="A6:D30">
    <sortCondition ref="B6:B30"/>
  </sortState>
  <mergeCells count="6">
    <mergeCell ref="A4:A5"/>
    <mergeCell ref="B4:B5"/>
    <mergeCell ref="D4:D5"/>
    <mergeCell ref="C4:C5"/>
    <mergeCell ref="A1:D1"/>
    <mergeCell ref="A2:D2"/>
  </mergeCells>
  <printOptions horizontalCentered="1" verticalCentered="1"/>
  <pageMargins left="0.19685039370078741" right="0.23622047244094491" top="0.23622047244094491" bottom="0.11811023622047245" header="0.23622047244094491" footer="0.11811023622047245"/>
  <pageSetup paperSize="9" scale="125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E189-A6D2-438D-8B1D-C9918DC49AAF}">
  <dimension ref="A1:D35"/>
  <sheetViews>
    <sheetView topLeftCell="A28" zoomScale="150" zoomScaleNormal="150" workbookViewId="0">
      <selection activeCell="F31" sqref="F31"/>
    </sheetView>
  </sheetViews>
  <sheetFormatPr baseColWidth="10" defaultRowHeight="15" x14ac:dyDescent="0.25"/>
  <cols>
    <col min="1" max="1" width="3.7109375" style="1" customWidth="1"/>
    <col min="2" max="2" width="40.7109375" style="4" customWidth="1"/>
    <col min="3" max="3" width="7.7109375" style="1" customWidth="1"/>
    <col min="4" max="4" width="9.85546875" customWidth="1"/>
  </cols>
  <sheetData>
    <row r="1" spans="1:4" x14ac:dyDescent="0.25">
      <c r="A1" s="38" t="s">
        <v>12</v>
      </c>
      <c r="B1" s="38"/>
      <c r="C1" s="38"/>
      <c r="D1" s="38"/>
    </row>
    <row r="2" spans="1:4" ht="15.75" thickBot="1" x14ac:dyDescent="0.3">
      <c r="A2" s="43" t="s">
        <v>9</v>
      </c>
      <c r="B2" s="43"/>
      <c r="C2" s="43"/>
      <c r="D2" s="43"/>
    </row>
    <row r="3" spans="1:4" ht="15" customHeight="1" thickTop="1" x14ac:dyDescent="0.25">
      <c r="A3" s="39" t="s">
        <v>0</v>
      </c>
      <c r="B3" s="41" t="s">
        <v>1</v>
      </c>
      <c r="C3" s="41" t="s">
        <v>2</v>
      </c>
      <c r="D3" s="41" t="s">
        <v>14</v>
      </c>
    </row>
    <row r="4" spans="1:4" ht="15" customHeight="1" thickBot="1" x14ac:dyDescent="0.3">
      <c r="A4" s="40"/>
      <c r="B4" s="42"/>
      <c r="C4" s="42"/>
      <c r="D4" s="42"/>
    </row>
    <row r="5" spans="1:4" ht="19.899999999999999" customHeight="1" thickTop="1" x14ac:dyDescent="0.25">
      <c r="A5" s="15">
        <v>1</v>
      </c>
      <c r="B5" s="16" t="s">
        <v>50</v>
      </c>
      <c r="C5" s="17" t="s">
        <v>3</v>
      </c>
      <c r="D5" s="17">
        <v>91168689</v>
      </c>
    </row>
    <row r="6" spans="1:4" ht="19.899999999999999" customHeight="1" x14ac:dyDescent="0.25">
      <c r="A6" s="8">
        <v>2</v>
      </c>
      <c r="B6" s="9" t="s">
        <v>54</v>
      </c>
      <c r="C6" s="10" t="s">
        <v>4</v>
      </c>
      <c r="D6" s="10">
        <v>91113306</v>
      </c>
    </row>
    <row r="7" spans="1:4" ht="19.899999999999999" customHeight="1" x14ac:dyDescent="0.25">
      <c r="A7" s="8">
        <v>3</v>
      </c>
      <c r="B7" s="9" t="s">
        <v>60</v>
      </c>
      <c r="C7" s="10" t="s">
        <v>4</v>
      </c>
      <c r="D7" s="10">
        <v>90748179</v>
      </c>
    </row>
    <row r="8" spans="1:4" ht="19.899999999999999" customHeight="1" x14ac:dyDescent="0.25">
      <c r="A8" s="8">
        <v>4</v>
      </c>
      <c r="B8" s="9" t="s">
        <v>76</v>
      </c>
      <c r="C8" s="10" t="s">
        <v>4</v>
      </c>
      <c r="D8" s="9">
        <v>91143286</v>
      </c>
    </row>
    <row r="9" spans="1:4" ht="19.899999999999999" customHeight="1" x14ac:dyDescent="0.25">
      <c r="A9" s="8">
        <v>5</v>
      </c>
      <c r="B9" s="9" t="s">
        <v>19</v>
      </c>
      <c r="C9" s="10" t="s">
        <v>3</v>
      </c>
      <c r="D9" s="9">
        <v>91233140</v>
      </c>
    </row>
    <row r="10" spans="1:4" ht="19.899999999999999" customHeight="1" x14ac:dyDescent="0.25">
      <c r="A10" s="8">
        <v>6</v>
      </c>
      <c r="B10" s="9" t="s">
        <v>51</v>
      </c>
      <c r="C10" s="10" t="s">
        <v>3</v>
      </c>
      <c r="D10" s="10">
        <v>90959037</v>
      </c>
    </row>
    <row r="11" spans="1:4" ht="19.899999999999999" customHeight="1" x14ac:dyDescent="0.25">
      <c r="A11" s="8">
        <v>7</v>
      </c>
      <c r="B11" s="11" t="s">
        <v>56</v>
      </c>
      <c r="C11" s="10" t="s">
        <v>3</v>
      </c>
      <c r="D11" s="22">
        <v>90792690</v>
      </c>
    </row>
    <row r="12" spans="1:4" ht="19.899999999999999" customHeight="1" x14ac:dyDescent="0.25">
      <c r="A12" s="8">
        <v>8</v>
      </c>
      <c r="B12" s="16" t="s">
        <v>52</v>
      </c>
      <c r="C12" s="17" t="s">
        <v>3</v>
      </c>
      <c r="D12" s="17">
        <v>90871619</v>
      </c>
    </row>
    <row r="13" spans="1:4" ht="19.899999999999999" customHeight="1" x14ac:dyDescent="0.25">
      <c r="A13" s="8">
        <v>9</v>
      </c>
      <c r="B13" s="9" t="s">
        <v>57</v>
      </c>
      <c r="C13" s="10" t="s">
        <v>4</v>
      </c>
      <c r="D13" s="10">
        <v>91000988</v>
      </c>
    </row>
    <row r="14" spans="1:4" ht="19.899999999999999" customHeight="1" x14ac:dyDescent="0.25">
      <c r="A14" s="8">
        <v>10</v>
      </c>
      <c r="B14" s="9" t="s">
        <v>47</v>
      </c>
      <c r="C14" s="10" t="s">
        <v>4</v>
      </c>
      <c r="D14" s="26">
        <v>90800911</v>
      </c>
    </row>
    <row r="15" spans="1:4" ht="19.899999999999999" customHeight="1" x14ac:dyDescent="0.25">
      <c r="A15" s="8">
        <v>11</v>
      </c>
      <c r="B15" s="11" t="s">
        <v>39</v>
      </c>
      <c r="C15" s="10" t="s">
        <v>3</v>
      </c>
      <c r="D15" s="10">
        <v>90962264</v>
      </c>
    </row>
    <row r="16" spans="1:4" ht="19.899999999999999" customHeight="1" x14ac:dyDescent="0.25">
      <c r="A16" s="8">
        <v>12</v>
      </c>
      <c r="B16" s="9" t="s">
        <v>46</v>
      </c>
      <c r="C16" s="10" t="s">
        <v>3</v>
      </c>
      <c r="D16" s="10">
        <v>90728299</v>
      </c>
    </row>
    <row r="17" spans="1:4" ht="19.899999999999999" customHeight="1" x14ac:dyDescent="0.25">
      <c r="A17" s="8">
        <v>13</v>
      </c>
      <c r="B17" s="11" t="s">
        <v>42</v>
      </c>
      <c r="C17" s="10" t="s">
        <v>4</v>
      </c>
      <c r="D17" s="10">
        <v>90774703</v>
      </c>
    </row>
    <row r="18" spans="1:4" ht="19.899999999999999" customHeight="1" x14ac:dyDescent="0.25">
      <c r="A18" s="8">
        <v>14</v>
      </c>
      <c r="B18" s="9" t="s">
        <v>59</v>
      </c>
      <c r="C18" s="10" t="s">
        <v>4</v>
      </c>
      <c r="D18" s="10">
        <v>90952306</v>
      </c>
    </row>
    <row r="19" spans="1:4" ht="19.899999999999999" customHeight="1" x14ac:dyDescent="0.25">
      <c r="A19" s="8">
        <v>15</v>
      </c>
      <c r="B19" s="11" t="s">
        <v>44</v>
      </c>
      <c r="C19" s="10" t="s">
        <v>4</v>
      </c>
      <c r="D19" s="10">
        <v>91245324</v>
      </c>
    </row>
    <row r="20" spans="1:4" ht="19.899999999999999" customHeight="1" x14ac:dyDescent="0.25">
      <c r="A20" s="8">
        <v>16</v>
      </c>
      <c r="B20" s="11" t="s">
        <v>43</v>
      </c>
      <c r="C20" s="10" t="s">
        <v>3</v>
      </c>
      <c r="D20" s="10">
        <v>90954742</v>
      </c>
    </row>
    <row r="21" spans="1:4" ht="19.899999999999999" customHeight="1" x14ac:dyDescent="0.25">
      <c r="A21" s="8">
        <v>17</v>
      </c>
      <c r="B21" s="11" t="s">
        <v>53</v>
      </c>
      <c r="C21" s="10" t="s">
        <v>4</v>
      </c>
      <c r="D21" s="10">
        <v>90982808</v>
      </c>
    </row>
    <row r="22" spans="1:4" ht="19.899999999999999" customHeight="1" x14ac:dyDescent="0.25">
      <c r="A22" s="8">
        <v>18</v>
      </c>
      <c r="B22" s="9" t="s">
        <v>117</v>
      </c>
      <c r="C22" s="10" t="s">
        <v>3</v>
      </c>
      <c r="D22" s="9">
        <v>91162215</v>
      </c>
    </row>
    <row r="23" spans="1:4" ht="19.899999999999999" customHeight="1" x14ac:dyDescent="0.25">
      <c r="A23" s="8">
        <v>19</v>
      </c>
      <c r="B23" s="9" t="s">
        <v>29</v>
      </c>
      <c r="C23" s="10" t="s">
        <v>4</v>
      </c>
      <c r="D23" s="10">
        <v>90825531</v>
      </c>
    </row>
    <row r="24" spans="1:4" ht="19.899999999999999" customHeight="1" x14ac:dyDescent="0.25">
      <c r="A24" s="8">
        <v>20</v>
      </c>
      <c r="B24" s="9" t="s">
        <v>32</v>
      </c>
      <c r="C24" s="10" t="s">
        <v>4</v>
      </c>
      <c r="D24" s="10">
        <v>91199645</v>
      </c>
    </row>
    <row r="25" spans="1:4" ht="19.899999999999999" customHeight="1" x14ac:dyDescent="0.25">
      <c r="A25" s="8">
        <v>21</v>
      </c>
      <c r="B25" s="9" t="s">
        <v>116</v>
      </c>
      <c r="C25" s="10" t="s">
        <v>4</v>
      </c>
      <c r="D25" s="10">
        <v>90812654</v>
      </c>
    </row>
    <row r="26" spans="1:4" ht="19.899999999999999" customHeight="1" x14ac:dyDescent="0.25">
      <c r="A26" s="8">
        <v>22</v>
      </c>
      <c r="B26" s="11" t="s">
        <v>45</v>
      </c>
      <c r="C26" s="10" t="s">
        <v>4</v>
      </c>
      <c r="D26" s="10">
        <v>91139912</v>
      </c>
    </row>
    <row r="27" spans="1:4" ht="19.899999999999999" customHeight="1" x14ac:dyDescent="0.25">
      <c r="A27" s="8">
        <v>23</v>
      </c>
      <c r="B27" s="16" t="s">
        <v>49</v>
      </c>
      <c r="C27" s="17" t="s">
        <v>3</v>
      </c>
      <c r="D27" s="17">
        <v>90884175</v>
      </c>
    </row>
    <row r="28" spans="1:4" ht="19.899999999999999" customHeight="1" x14ac:dyDescent="0.25">
      <c r="A28" s="8">
        <v>24</v>
      </c>
      <c r="B28" s="9" t="s">
        <v>65</v>
      </c>
      <c r="C28" s="10" t="s">
        <v>4</v>
      </c>
      <c r="D28" s="10">
        <v>91041638</v>
      </c>
    </row>
    <row r="29" spans="1:4" ht="19.899999999999999" customHeight="1" x14ac:dyDescent="0.25">
      <c r="A29" s="8">
        <v>25</v>
      </c>
      <c r="B29" s="11" t="s">
        <v>38</v>
      </c>
      <c r="C29" s="10" t="s">
        <v>3</v>
      </c>
      <c r="D29" s="10">
        <v>91231273</v>
      </c>
    </row>
    <row r="30" spans="1:4" ht="19.899999999999999" customHeight="1" x14ac:dyDescent="0.25">
      <c r="A30" s="8">
        <v>26</v>
      </c>
      <c r="B30" s="9" t="s">
        <v>55</v>
      </c>
      <c r="C30" s="10" t="s">
        <v>3</v>
      </c>
      <c r="D30" s="10">
        <v>90919059</v>
      </c>
    </row>
    <row r="31" spans="1:4" ht="15.75" thickBot="1" x14ac:dyDescent="0.3">
      <c r="C31" s="4"/>
      <c r="D31" s="4"/>
    </row>
    <row r="32" spans="1:4" ht="16.5" thickTop="1" thickBot="1" x14ac:dyDescent="0.3">
      <c r="B32" s="5" t="s">
        <v>5</v>
      </c>
      <c r="C32" s="2">
        <f>COUNTIF(C5:C30,"M")</f>
        <v>12</v>
      </c>
    </row>
    <row r="33" spans="2:3" ht="15.75" thickBot="1" x14ac:dyDescent="0.3">
      <c r="B33" s="6" t="s">
        <v>6</v>
      </c>
      <c r="C33" s="2">
        <f>COUNTIF(C5:C30,"H")</f>
        <v>14</v>
      </c>
    </row>
    <row r="34" spans="2:3" ht="15.75" thickBot="1" x14ac:dyDescent="0.3">
      <c r="B34" s="7" t="s">
        <v>7</v>
      </c>
      <c r="C34" s="3">
        <f>SUM(C32:C33)</f>
        <v>26</v>
      </c>
    </row>
    <row r="35" spans="2:3" ht="15.75" thickTop="1" x14ac:dyDescent="0.25">
      <c r="B35" s="4" t="s">
        <v>111</v>
      </c>
    </row>
  </sheetData>
  <sortState xmlns:xlrd2="http://schemas.microsoft.com/office/spreadsheetml/2017/richdata2" ref="B6:D30">
    <sortCondition ref="B6:B30"/>
  </sortState>
  <mergeCells count="6">
    <mergeCell ref="A3:A4"/>
    <mergeCell ref="B3:B4"/>
    <mergeCell ref="C3:C4"/>
    <mergeCell ref="D3:D4"/>
    <mergeCell ref="A1:D1"/>
    <mergeCell ref="A2:D2"/>
  </mergeCells>
  <printOptions horizontalCentered="1" verticalCentered="1"/>
  <pageMargins left="0.15748031496062992" right="0.23622047244094491" top="0.23622047244094491" bottom="0.11811023622047245" header="0.23622047244094491" footer="0.11811023622047245"/>
  <pageSetup paperSize="9" scale="12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D08D-5E38-415B-866A-6544BF2EE9E3}">
  <dimension ref="A1:D34"/>
  <sheetViews>
    <sheetView topLeftCell="A34" zoomScale="150" zoomScaleNormal="150" workbookViewId="0">
      <selection activeCell="B35" sqref="B35"/>
    </sheetView>
  </sheetViews>
  <sheetFormatPr baseColWidth="10" defaultRowHeight="15" x14ac:dyDescent="0.25"/>
  <cols>
    <col min="1" max="1" width="3.5703125" style="1" customWidth="1"/>
    <col min="2" max="2" width="45.140625" style="4" customWidth="1"/>
    <col min="3" max="4" width="10.7109375" style="1" customWidth="1"/>
  </cols>
  <sheetData>
    <row r="1" spans="1:4" x14ac:dyDescent="0.25">
      <c r="A1" s="38" t="s">
        <v>12</v>
      </c>
      <c r="B1" s="38"/>
      <c r="C1" s="38"/>
      <c r="D1" s="38"/>
    </row>
    <row r="2" spans="1:4" ht="15.75" thickBot="1" x14ac:dyDescent="0.3">
      <c r="A2" s="43" t="s">
        <v>10</v>
      </c>
      <c r="B2" s="43"/>
      <c r="C2" s="43"/>
      <c r="D2" s="43"/>
    </row>
    <row r="3" spans="1:4" ht="15" customHeight="1" thickTop="1" x14ac:dyDescent="0.25">
      <c r="A3" s="39" t="s">
        <v>0</v>
      </c>
      <c r="B3" s="41" t="s">
        <v>1</v>
      </c>
      <c r="C3" s="41" t="s">
        <v>2</v>
      </c>
      <c r="D3" s="46" t="s">
        <v>14</v>
      </c>
    </row>
    <row r="4" spans="1:4" ht="15" customHeight="1" x14ac:dyDescent="0.25">
      <c r="A4" s="44"/>
      <c r="B4" s="45"/>
      <c r="C4" s="45"/>
      <c r="D4" s="47"/>
    </row>
    <row r="5" spans="1:4" ht="19.899999999999999" customHeight="1" x14ac:dyDescent="0.25">
      <c r="A5" s="8">
        <v>1</v>
      </c>
      <c r="B5" s="11" t="s">
        <v>70</v>
      </c>
      <c r="C5" s="22" t="s">
        <v>4</v>
      </c>
      <c r="D5" s="25">
        <v>90916402</v>
      </c>
    </row>
    <row r="6" spans="1:4" ht="19.899999999999999" customHeight="1" x14ac:dyDescent="0.25">
      <c r="A6" s="8">
        <v>2</v>
      </c>
      <c r="B6" s="11" t="s">
        <v>77</v>
      </c>
      <c r="C6" s="10" t="s">
        <v>3</v>
      </c>
      <c r="D6" s="25">
        <v>91268052</v>
      </c>
    </row>
    <row r="7" spans="1:4" ht="19.899999999999999" customHeight="1" x14ac:dyDescent="0.25">
      <c r="A7" s="8">
        <v>3</v>
      </c>
      <c r="B7" s="9" t="s">
        <v>78</v>
      </c>
      <c r="C7" s="10" t="s">
        <v>4</v>
      </c>
      <c r="D7" s="26">
        <v>90818890</v>
      </c>
    </row>
    <row r="8" spans="1:4" ht="19.899999999999999" customHeight="1" x14ac:dyDescent="0.25">
      <c r="A8" s="8">
        <v>4</v>
      </c>
      <c r="B8" s="9" t="s">
        <v>84</v>
      </c>
      <c r="C8" s="10" t="s">
        <v>3</v>
      </c>
      <c r="D8" s="26">
        <v>91282924</v>
      </c>
    </row>
    <row r="9" spans="1:4" ht="19.899999999999999" customHeight="1" x14ac:dyDescent="0.25">
      <c r="A9" s="8">
        <v>5</v>
      </c>
      <c r="B9" s="9" t="s">
        <v>64</v>
      </c>
      <c r="C9" s="10" t="s">
        <v>3</v>
      </c>
      <c r="D9" s="26">
        <v>90787950</v>
      </c>
    </row>
    <row r="10" spans="1:4" ht="19.899999999999999" customHeight="1" x14ac:dyDescent="0.25">
      <c r="A10" s="8">
        <v>6</v>
      </c>
      <c r="B10" s="9" t="s">
        <v>106</v>
      </c>
      <c r="C10" s="10" t="s">
        <v>4</v>
      </c>
      <c r="D10" s="26">
        <v>90983621</v>
      </c>
    </row>
    <row r="11" spans="1:4" ht="19.899999999999999" customHeight="1" x14ac:dyDescent="0.25">
      <c r="A11" s="8">
        <v>7</v>
      </c>
      <c r="B11" s="9" t="s">
        <v>86</v>
      </c>
      <c r="C11" s="10" t="s">
        <v>3</v>
      </c>
      <c r="D11" s="26">
        <v>91200826</v>
      </c>
    </row>
    <row r="12" spans="1:4" ht="19.899999999999999" customHeight="1" x14ac:dyDescent="0.25">
      <c r="A12" s="8">
        <v>8</v>
      </c>
      <c r="B12" s="9" t="s">
        <v>72</v>
      </c>
      <c r="C12" s="10" t="s">
        <v>3</v>
      </c>
      <c r="D12" s="26">
        <v>91221755</v>
      </c>
    </row>
    <row r="13" spans="1:4" ht="19.899999999999999" customHeight="1" x14ac:dyDescent="0.25">
      <c r="A13" s="8">
        <v>9</v>
      </c>
      <c r="B13" s="9" t="s">
        <v>62</v>
      </c>
      <c r="C13" s="10" t="s">
        <v>4</v>
      </c>
      <c r="D13" s="26">
        <v>91166045</v>
      </c>
    </row>
    <row r="14" spans="1:4" ht="19.899999999999999" customHeight="1" x14ac:dyDescent="0.25">
      <c r="A14" s="8">
        <v>10</v>
      </c>
      <c r="B14" s="9" t="s">
        <v>73</v>
      </c>
      <c r="C14" s="10" t="s">
        <v>3</v>
      </c>
      <c r="D14" s="26">
        <v>90955324</v>
      </c>
    </row>
    <row r="15" spans="1:4" ht="19.899999999999999" customHeight="1" x14ac:dyDescent="0.25">
      <c r="A15" s="8">
        <v>11</v>
      </c>
      <c r="B15" s="9" t="s">
        <v>75</v>
      </c>
      <c r="C15" s="10" t="s">
        <v>3</v>
      </c>
      <c r="D15" s="26">
        <v>91196780</v>
      </c>
    </row>
    <row r="16" spans="1:4" ht="19.899999999999999" customHeight="1" x14ac:dyDescent="0.25">
      <c r="A16" s="8">
        <v>12</v>
      </c>
      <c r="B16" s="9" t="s">
        <v>89</v>
      </c>
      <c r="C16" s="10" t="s">
        <v>4</v>
      </c>
      <c r="D16" s="26">
        <v>91268940</v>
      </c>
    </row>
    <row r="17" spans="1:4" ht="19.899999999999999" customHeight="1" x14ac:dyDescent="0.25">
      <c r="A17" s="8">
        <v>13</v>
      </c>
      <c r="B17" s="9" t="s">
        <v>67</v>
      </c>
      <c r="C17" s="10" t="s">
        <v>4</v>
      </c>
      <c r="D17" s="26">
        <v>91166962</v>
      </c>
    </row>
    <row r="18" spans="1:4" ht="19.899999999999999" customHeight="1" x14ac:dyDescent="0.25">
      <c r="A18" s="8">
        <v>14</v>
      </c>
      <c r="B18" s="9" t="s">
        <v>87</v>
      </c>
      <c r="C18" s="10" t="s">
        <v>4</v>
      </c>
      <c r="D18" s="26">
        <v>91277886</v>
      </c>
    </row>
    <row r="19" spans="1:4" ht="19.899999999999999" customHeight="1" x14ac:dyDescent="0.25">
      <c r="A19" s="8">
        <v>15</v>
      </c>
      <c r="B19" s="9" t="s">
        <v>79</v>
      </c>
      <c r="C19" s="10" t="s">
        <v>3</v>
      </c>
      <c r="D19" s="26">
        <v>90864818</v>
      </c>
    </row>
    <row r="20" spans="1:4" ht="19.899999999999999" customHeight="1" x14ac:dyDescent="0.25">
      <c r="A20" s="8">
        <v>16</v>
      </c>
      <c r="B20" s="9" t="s">
        <v>74</v>
      </c>
      <c r="C20" s="10" t="s">
        <v>3</v>
      </c>
      <c r="D20" s="26">
        <v>90880470</v>
      </c>
    </row>
    <row r="21" spans="1:4" ht="19.899999999999999" customHeight="1" x14ac:dyDescent="0.25">
      <c r="A21" s="8">
        <v>17</v>
      </c>
      <c r="B21" s="9" t="s">
        <v>40</v>
      </c>
      <c r="C21" s="10" t="s">
        <v>4</v>
      </c>
      <c r="D21" s="26">
        <v>91215735</v>
      </c>
    </row>
    <row r="22" spans="1:4" ht="19.899999999999999" customHeight="1" x14ac:dyDescent="0.25">
      <c r="A22" s="8">
        <v>18</v>
      </c>
      <c r="B22" s="9" t="s">
        <v>71</v>
      </c>
      <c r="C22" s="10" t="s">
        <v>4</v>
      </c>
      <c r="D22" s="26">
        <v>91204520</v>
      </c>
    </row>
    <row r="23" spans="1:4" ht="19.899999999999999" customHeight="1" x14ac:dyDescent="0.25">
      <c r="A23" s="8">
        <v>19</v>
      </c>
      <c r="B23" s="9" t="s">
        <v>63</v>
      </c>
      <c r="C23" s="10" t="s">
        <v>4</v>
      </c>
      <c r="D23" s="26">
        <v>90863515</v>
      </c>
    </row>
    <row r="24" spans="1:4" ht="19.899999999999999" customHeight="1" x14ac:dyDescent="0.25">
      <c r="A24" s="8">
        <v>20</v>
      </c>
      <c r="B24" s="9" t="s">
        <v>66</v>
      </c>
      <c r="C24" s="10" t="s">
        <v>3</v>
      </c>
      <c r="D24" s="26">
        <v>90783265</v>
      </c>
    </row>
    <row r="25" spans="1:4" ht="19.899999999999999" customHeight="1" x14ac:dyDescent="0.25">
      <c r="A25" s="8">
        <v>21</v>
      </c>
      <c r="B25" s="9" t="s">
        <v>85</v>
      </c>
      <c r="C25" s="10" t="s">
        <v>3</v>
      </c>
      <c r="D25" s="26">
        <v>91144983</v>
      </c>
    </row>
    <row r="26" spans="1:4" ht="19.899999999999999" customHeight="1" x14ac:dyDescent="0.25">
      <c r="A26" s="8">
        <v>22</v>
      </c>
      <c r="B26" s="9" t="s">
        <v>68</v>
      </c>
      <c r="C26" s="10" t="s">
        <v>3</v>
      </c>
      <c r="D26" s="26">
        <v>91151190</v>
      </c>
    </row>
    <row r="27" spans="1:4" ht="19.899999999999999" customHeight="1" x14ac:dyDescent="0.25">
      <c r="A27" s="8">
        <v>23</v>
      </c>
      <c r="B27" s="11" t="s">
        <v>103</v>
      </c>
      <c r="C27" s="10" t="s">
        <v>4</v>
      </c>
      <c r="D27" s="26">
        <v>91228399</v>
      </c>
    </row>
    <row r="28" spans="1:4" ht="19.899999999999999" customHeight="1" x14ac:dyDescent="0.25">
      <c r="A28" s="8">
        <v>24</v>
      </c>
      <c r="B28" s="9" t="s">
        <v>82</v>
      </c>
      <c r="C28" s="10" t="s">
        <v>4</v>
      </c>
      <c r="D28" s="10">
        <v>91001835</v>
      </c>
    </row>
    <row r="29" spans="1:4" ht="19.899999999999999" customHeight="1" x14ac:dyDescent="0.25">
      <c r="A29" s="8">
        <v>25</v>
      </c>
      <c r="B29" s="9" t="s">
        <v>115</v>
      </c>
      <c r="C29" s="10" t="s">
        <v>3</v>
      </c>
      <c r="D29" s="10">
        <v>90991621</v>
      </c>
    </row>
    <row r="30" spans="1:4" ht="19.899999999999999" customHeight="1" thickBot="1" x14ac:dyDescent="0.3">
      <c r="C30" s="4"/>
      <c r="D30" s="4"/>
    </row>
    <row r="31" spans="1:4" ht="19.899999999999999" customHeight="1" thickTop="1" thickBot="1" x14ac:dyDescent="0.3">
      <c r="B31" s="5" t="s">
        <v>5</v>
      </c>
      <c r="C31" s="2">
        <f>COUNTIF(C5:C29,"M")</f>
        <v>13</v>
      </c>
      <c r="D31"/>
    </row>
    <row r="32" spans="1:4" ht="19.899999999999999" customHeight="1" thickBot="1" x14ac:dyDescent="0.3">
      <c r="B32" s="6" t="s">
        <v>6</v>
      </c>
      <c r="C32" s="2">
        <f>COUNTIF(C5:C29,"H")</f>
        <v>12</v>
      </c>
      <c r="D32"/>
    </row>
    <row r="33" spans="2:4" ht="19.899999999999999" customHeight="1" thickBot="1" x14ac:dyDescent="0.3">
      <c r="B33" s="7" t="s">
        <v>7</v>
      </c>
      <c r="C33" s="3">
        <f>SUM(C31:C32)</f>
        <v>25</v>
      </c>
      <c r="D33"/>
    </row>
    <row r="34" spans="2:4" ht="19.899999999999999" customHeight="1" thickTop="1" x14ac:dyDescent="0.25">
      <c r="B34" s="4" t="s">
        <v>112</v>
      </c>
      <c r="D34"/>
    </row>
  </sheetData>
  <sortState xmlns:xlrd2="http://schemas.microsoft.com/office/spreadsheetml/2017/richdata2" ref="A6:D28">
    <sortCondition ref="B6:B28"/>
  </sortState>
  <mergeCells count="6">
    <mergeCell ref="A3:A4"/>
    <mergeCell ref="B3:B4"/>
    <mergeCell ref="C3:C4"/>
    <mergeCell ref="A1:D1"/>
    <mergeCell ref="A2:D2"/>
    <mergeCell ref="D3:D4"/>
  </mergeCells>
  <printOptions horizontalCentered="1" verticalCentered="1"/>
  <pageMargins left="0.94488188976377963" right="0.23622047244094491" top="0.27559055118110237" bottom="0.11811023622047245" header="0.31496062992125984" footer="0.11811023622047245"/>
  <pageSetup paperSize="9" scale="12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EF86-65D3-4C00-B301-B998FAB37D17}">
  <dimension ref="A1:D35"/>
  <sheetViews>
    <sheetView tabSelected="1" topLeftCell="A28" zoomScale="150" zoomScaleNormal="150" workbookViewId="0">
      <selection activeCell="B29" sqref="B29"/>
    </sheetView>
  </sheetViews>
  <sheetFormatPr baseColWidth="10" defaultRowHeight="15" x14ac:dyDescent="0.25"/>
  <cols>
    <col min="1" max="1" width="3.5703125" style="1" customWidth="1"/>
    <col min="2" max="2" width="44" style="4" bestFit="1" customWidth="1"/>
    <col min="3" max="3" width="10.7109375" style="1" customWidth="1"/>
    <col min="4" max="4" width="11.85546875" customWidth="1"/>
  </cols>
  <sheetData>
    <row r="1" spans="1:4" x14ac:dyDescent="0.25">
      <c r="A1" s="38" t="s">
        <v>12</v>
      </c>
      <c r="B1" s="38"/>
      <c r="C1" s="38"/>
      <c r="D1" s="38"/>
    </row>
    <row r="2" spans="1:4" ht="15.75" thickBot="1" x14ac:dyDescent="0.3">
      <c r="A2" s="43" t="s">
        <v>11</v>
      </c>
      <c r="B2" s="43"/>
      <c r="C2" s="43"/>
      <c r="D2" s="43"/>
    </row>
    <row r="3" spans="1:4" ht="15" customHeight="1" thickTop="1" x14ac:dyDescent="0.25">
      <c r="A3" s="48" t="s">
        <v>0</v>
      </c>
      <c r="B3" s="36" t="s">
        <v>1</v>
      </c>
      <c r="C3" s="36" t="s">
        <v>2</v>
      </c>
      <c r="D3" s="51" t="s">
        <v>14</v>
      </c>
    </row>
    <row r="4" spans="1:4" ht="15" customHeight="1" thickBot="1" x14ac:dyDescent="0.3">
      <c r="A4" s="49"/>
      <c r="B4" s="50"/>
      <c r="C4" s="50"/>
      <c r="D4" s="52"/>
    </row>
    <row r="5" spans="1:4" ht="19.899999999999999" customHeight="1" x14ac:dyDescent="0.25">
      <c r="A5" s="28">
        <v>1</v>
      </c>
      <c r="B5" s="29" t="s">
        <v>109</v>
      </c>
      <c r="C5" s="30" t="s">
        <v>4</v>
      </c>
      <c r="D5" s="31">
        <v>91204303</v>
      </c>
    </row>
    <row r="6" spans="1:4" ht="19.899999999999999" customHeight="1" x14ac:dyDescent="0.25">
      <c r="A6" s="8">
        <v>2</v>
      </c>
      <c r="B6" s="11" t="s">
        <v>102</v>
      </c>
      <c r="C6" s="22" t="s">
        <v>4</v>
      </c>
      <c r="D6" s="25">
        <v>91225117</v>
      </c>
    </row>
    <row r="7" spans="1:4" ht="19.899999999999999" customHeight="1" x14ac:dyDescent="0.25">
      <c r="A7" s="8">
        <v>3</v>
      </c>
      <c r="B7" s="9" t="s">
        <v>95</v>
      </c>
      <c r="C7" s="10" t="s">
        <v>3</v>
      </c>
      <c r="D7" s="26">
        <v>91104182</v>
      </c>
    </row>
    <row r="8" spans="1:4" ht="19.899999999999999" customHeight="1" x14ac:dyDescent="0.25">
      <c r="A8" s="8">
        <v>4</v>
      </c>
      <c r="B8" s="9" t="s">
        <v>99</v>
      </c>
      <c r="C8" s="10" t="s">
        <v>4</v>
      </c>
      <c r="D8" s="26">
        <v>91157964</v>
      </c>
    </row>
    <row r="9" spans="1:4" ht="19.899999999999999" customHeight="1" x14ac:dyDescent="0.25">
      <c r="A9" s="8">
        <v>5</v>
      </c>
      <c r="B9" s="9" t="s">
        <v>80</v>
      </c>
      <c r="C9" s="10" t="s">
        <v>3</v>
      </c>
      <c r="D9" s="26">
        <v>91097191</v>
      </c>
    </row>
    <row r="10" spans="1:4" ht="19.899999999999999" customHeight="1" x14ac:dyDescent="0.25">
      <c r="A10" s="8">
        <v>6</v>
      </c>
      <c r="B10" s="9" t="s">
        <v>94</v>
      </c>
      <c r="C10" s="10" t="s">
        <v>3</v>
      </c>
      <c r="D10" s="26">
        <v>1058142977</v>
      </c>
    </row>
    <row r="11" spans="1:4" ht="19.899999999999999" customHeight="1" x14ac:dyDescent="0.25">
      <c r="A11" s="8">
        <v>7</v>
      </c>
      <c r="B11" s="9" t="s">
        <v>119</v>
      </c>
      <c r="C11" s="10" t="s">
        <v>4</v>
      </c>
      <c r="D11" s="26">
        <v>91227177</v>
      </c>
    </row>
    <row r="12" spans="1:4" ht="19.899999999999999" customHeight="1" x14ac:dyDescent="0.25">
      <c r="A12" s="8">
        <v>8</v>
      </c>
      <c r="B12" s="9" t="s">
        <v>101</v>
      </c>
      <c r="C12" s="10" t="s">
        <v>4</v>
      </c>
      <c r="D12" s="26">
        <v>91019570</v>
      </c>
    </row>
    <row r="13" spans="1:4" ht="19.899999999999999" customHeight="1" x14ac:dyDescent="0.25">
      <c r="A13" s="8">
        <v>9</v>
      </c>
      <c r="B13" s="9" t="s">
        <v>83</v>
      </c>
      <c r="C13" s="10" t="s">
        <v>3</v>
      </c>
      <c r="D13" s="26">
        <v>90991825</v>
      </c>
    </row>
    <row r="14" spans="1:4" ht="19.899999999999999" customHeight="1" x14ac:dyDescent="0.25">
      <c r="A14" s="8">
        <v>10</v>
      </c>
      <c r="B14" s="9" t="s">
        <v>93</v>
      </c>
      <c r="C14" s="10" t="s">
        <v>4</v>
      </c>
      <c r="D14" s="26">
        <v>91038543</v>
      </c>
    </row>
    <row r="15" spans="1:4" ht="19.899999999999999" customHeight="1" x14ac:dyDescent="0.25">
      <c r="A15" s="8">
        <v>11</v>
      </c>
      <c r="B15" s="9" t="s">
        <v>100</v>
      </c>
      <c r="C15" s="10" t="s">
        <v>4</v>
      </c>
      <c r="D15" s="26">
        <v>91123251</v>
      </c>
    </row>
    <row r="16" spans="1:4" ht="19.899999999999999" customHeight="1" x14ac:dyDescent="0.25">
      <c r="A16" s="8">
        <v>12</v>
      </c>
      <c r="B16" s="9" t="s">
        <v>107</v>
      </c>
      <c r="C16" s="10" t="s">
        <v>4</v>
      </c>
      <c r="D16" s="26">
        <v>91001038</v>
      </c>
    </row>
    <row r="17" spans="1:4" ht="19.899999999999999" customHeight="1" x14ac:dyDescent="0.25">
      <c r="A17" s="8">
        <v>13</v>
      </c>
      <c r="B17" s="9" t="s">
        <v>98</v>
      </c>
      <c r="C17" s="10" t="s">
        <v>3</v>
      </c>
      <c r="D17" s="26">
        <v>90723182</v>
      </c>
    </row>
    <row r="18" spans="1:4" ht="19.899999999999999" customHeight="1" x14ac:dyDescent="0.25">
      <c r="A18" s="8">
        <v>14</v>
      </c>
      <c r="B18" s="9" t="s">
        <v>88</v>
      </c>
      <c r="C18" s="10" t="s">
        <v>4</v>
      </c>
      <c r="D18" s="26">
        <v>91277864</v>
      </c>
    </row>
    <row r="19" spans="1:4" ht="19.899999999999999" customHeight="1" x14ac:dyDescent="0.25">
      <c r="A19" s="8">
        <v>15</v>
      </c>
      <c r="B19" s="9" t="s">
        <v>61</v>
      </c>
      <c r="C19" s="10" t="s">
        <v>3</v>
      </c>
      <c r="D19" s="26">
        <v>90719589</v>
      </c>
    </row>
    <row r="20" spans="1:4" ht="19.899999999999999" customHeight="1" x14ac:dyDescent="0.25">
      <c r="A20" s="8">
        <v>16</v>
      </c>
      <c r="B20" s="9" t="s">
        <v>41</v>
      </c>
      <c r="C20" s="10" t="s">
        <v>4</v>
      </c>
      <c r="D20" s="26">
        <v>93487883</v>
      </c>
    </row>
    <row r="21" spans="1:4" ht="19.899999999999999" customHeight="1" x14ac:dyDescent="0.25">
      <c r="A21" s="8">
        <v>17</v>
      </c>
      <c r="B21" s="9" t="s">
        <v>92</v>
      </c>
      <c r="C21" s="10" t="s">
        <v>4</v>
      </c>
      <c r="D21" s="26">
        <v>91085850</v>
      </c>
    </row>
    <row r="22" spans="1:4" ht="19.899999999999999" customHeight="1" x14ac:dyDescent="0.25">
      <c r="A22" s="8">
        <v>18</v>
      </c>
      <c r="B22" s="9" t="s">
        <v>104</v>
      </c>
      <c r="C22" s="10" t="s">
        <v>3</v>
      </c>
      <c r="D22" s="26">
        <v>90933689</v>
      </c>
    </row>
    <row r="23" spans="1:4" ht="19.899999999999999" customHeight="1" x14ac:dyDescent="0.25">
      <c r="A23" s="8">
        <v>19</v>
      </c>
      <c r="B23" s="9" t="s">
        <v>69</v>
      </c>
      <c r="C23" s="10" t="s">
        <v>3</v>
      </c>
      <c r="D23" s="26">
        <v>91127197</v>
      </c>
    </row>
    <row r="24" spans="1:4" ht="19.899999999999999" customHeight="1" x14ac:dyDescent="0.25">
      <c r="A24" s="8">
        <v>20</v>
      </c>
      <c r="B24" s="9" t="s">
        <v>108</v>
      </c>
      <c r="C24" s="10" t="s">
        <v>3</v>
      </c>
      <c r="D24" s="26">
        <v>90790140</v>
      </c>
    </row>
    <row r="25" spans="1:4" ht="19.899999999999999" customHeight="1" x14ac:dyDescent="0.25">
      <c r="A25" s="8">
        <v>21</v>
      </c>
      <c r="B25" s="9" t="s">
        <v>91</v>
      </c>
      <c r="C25" s="10" t="s">
        <v>4</v>
      </c>
      <c r="D25" s="26">
        <v>91038077</v>
      </c>
    </row>
    <row r="26" spans="1:4" ht="19.899999999999999" customHeight="1" x14ac:dyDescent="0.25">
      <c r="A26" s="8">
        <v>22</v>
      </c>
      <c r="B26" s="9" t="s">
        <v>105</v>
      </c>
      <c r="C26" s="10" t="s">
        <v>3</v>
      </c>
      <c r="D26" s="26">
        <v>90999236</v>
      </c>
    </row>
    <row r="27" spans="1:4" ht="19.899999999999999" customHeight="1" x14ac:dyDescent="0.25">
      <c r="A27" s="8">
        <v>23</v>
      </c>
      <c r="B27" s="9" t="s">
        <v>114</v>
      </c>
      <c r="C27" s="10" t="s">
        <v>4</v>
      </c>
      <c r="D27" s="26">
        <v>91091739</v>
      </c>
    </row>
    <row r="28" spans="1:4" ht="19.899999999999999" customHeight="1" x14ac:dyDescent="0.25">
      <c r="A28" s="8">
        <v>24</v>
      </c>
      <c r="B28" s="9" t="s">
        <v>96</v>
      </c>
      <c r="C28" s="10" t="s">
        <v>4</v>
      </c>
      <c r="D28" s="26">
        <v>91016957</v>
      </c>
    </row>
    <row r="29" spans="1:4" ht="19.899999999999999" customHeight="1" x14ac:dyDescent="0.25">
      <c r="A29" s="8">
        <v>25</v>
      </c>
      <c r="B29" s="9" t="s">
        <v>90</v>
      </c>
      <c r="C29" s="10" t="s">
        <v>3</v>
      </c>
      <c r="D29" s="26">
        <v>90729623</v>
      </c>
    </row>
    <row r="30" spans="1:4" ht="19.899999999999999" customHeight="1" x14ac:dyDescent="0.25">
      <c r="A30" s="8">
        <v>26</v>
      </c>
      <c r="B30" s="9" t="s">
        <v>118</v>
      </c>
      <c r="C30" s="10" t="s">
        <v>4</v>
      </c>
      <c r="D30" s="26">
        <v>91269302</v>
      </c>
    </row>
    <row r="31" spans="1:4" ht="17.100000000000001" customHeight="1" thickBot="1" x14ac:dyDescent="0.3">
      <c r="B31" s="27"/>
      <c r="D31" s="4"/>
    </row>
    <row r="32" spans="1:4" ht="16.5" thickTop="1" thickBot="1" x14ac:dyDescent="0.3">
      <c r="B32" s="5" t="s">
        <v>5</v>
      </c>
      <c r="C32" s="2">
        <f>COUNTIF(C5:C30,"M")</f>
        <v>11</v>
      </c>
    </row>
    <row r="33" spans="2:3" ht="15.75" thickBot="1" x14ac:dyDescent="0.3">
      <c r="B33" s="6" t="s">
        <v>6</v>
      </c>
      <c r="C33" s="2">
        <f>COUNTIF(C5:C30,"H")</f>
        <v>15</v>
      </c>
    </row>
    <row r="34" spans="2:3" ht="15.75" thickBot="1" x14ac:dyDescent="0.3">
      <c r="B34" s="7" t="s">
        <v>7</v>
      </c>
      <c r="C34" s="3">
        <f>SUM(C32:C33)</f>
        <v>26</v>
      </c>
    </row>
    <row r="35" spans="2:3" ht="15.75" thickTop="1" x14ac:dyDescent="0.25">
      <c r="B35" s="4" t="s">
        <v>113</v>
      </c>
    </row>
  </sheetData>
  <sortState xmlns:xlrd2="http://schemas.microsoft.com/office/spreadsheetml/2017/richdata2" ref="B6:D30">
    <sortCondition ref="B6:B30"/>
  </sortState>
  <mergeCells count="6">
    <mergeCell ref="A3:A4"/>
    <mergeCell ref="B3:B4"/>
    <mergeCell ref="C3:C4"/>
    <mergeCell ref="A1:D1"/>
    <mergeCell ref="A2:D2"/>
    <mergeCell ref="D3:D4"/>
  </mergeCells>
  <printOptions horizontalCentered="1" verticalCentered="1"/>
  <pageMargins left="0.43" right="0.23622047244094491" top="0.11811023622047245" bottom="0.11811023622047245" header="0.11811023622047245" footer="0.11811023622047245"/>
  <pageSetup paperSize="9" scale="12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1A-PRIM-2025</vt:lpstr>
      <vt:lpstr>1B-PRIM-2025</vt:lpstr>
      <vt:lpstr>1C-PRIM-2025 </vt:lpstr>
      <vt:lpstr>1D-PRIM-2025</vt:lpstr>
      <vt:lpstr>'1B-PRIM-2025'!Títulos_a_imprimir</vt:lpstr>
      <vt:lpstr>'1C-PRIM-2025 '!Títulos_a_imprimir</vt:lpstr>
      <vt:lpstr>'1D-PRIM-2025'!Títulos_a_imprimir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2025-02-27T18:28:07Z</cp:lastPrinted>
  <dcterms:created xsi:type="dcterms:W3CDTF">2023-10-03T12:47:30Z</dcterms:created>
  <dcterms:modified xsi:type="dcterms:W3CDTF">2025-02-27T18:29:40Z</dcterms:modified>
</cp:coreProperties>
</file>