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STA-SEC-2024\1°-SECUNDARIA\"/>
    </mc:Choice>
  </mc:AlternateContent>
  <xr:revisionPtr revIDLastSave="0" documentId="13_ncr:1_{F4A27CCB-0607-4116-9446-9A01E2F62A95}" xr6:coauthVersionLast="47" xr6:coauthVersionMax="47" xr10:uidLastSave="{00000000-0000-0000-0000-000000000000}"/>
  <bookViews>
    <workbookView xWindow="-108" yWindow="-108" windowWidth="23256" windowHeight="12456" activeTab="4" xr2:uid="{E4D6AF1E-E76A-440C-9EE8-EE04AA547A0C}"/>
  </bookViews>
  <sheets>
    <sheet name="1A-SEC" sheetId="33" r:id="rId1"/>
    <sheet name="1B-SEC" sheetId="26" r:id="rId2"/>
    <sheet name="1C-SEC" sheetId="27" r:id="rId3"/>
    <sheet name="1D-SEC" sheetId="28" r:id="rId4"/>
    <sheet name="1E-SEC" sheetId="34" r:id="rId5"/>
  </sheets>
  <definedNames>
    <definedName name="_xlnm._FilterDatabase" localSheetId="0" hidden="1">'1A-SEC'!$A$5:$B$28</definedName>
    <definedName name="_xlnm._FilterDatabase" localSheetId="1" hidden="1">'1B-SEC'!$A$5:$C$32</definedName>
    <definedName name="_xlnm._FilterDatabase" localSheetId="2" hidden="1">'1C-SEC'!$A$5:$C$26</definedName>
    <definedName name="_xlnm._FilterDatabase" localSheetId="3" hidden="1">'1D-SEC'!$A$5:$C$34</definedName>
    <definedName name="_xlnm._FilterDatabase" localSheetId="4" hidden="1">'1E-SEC'!$A$5:$C$30</definedName>
    <definedName name="_xlnm.Print_Titles" localSheetId="0">'1A-SEC'!$4:$5</definedName>
    <definedName name="_xlnm.Print_Titles" localSheetId="1">'1B-SEC'!$4:$5</definedName>
    <definedName name="_xlnm.Print_Titles" localSheetId="2">'1C-SEC'!$4:$5</definedName>
    <definedName name="_xlnm.Print_Titles" localSheetId="3">'1D-SEC'!$4:$5</definedName>
    <definedName name="_xlnm.Print_Titles" localSheetId="4">'1E-SEC'!$4:$5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6" l="1"/>
  <c r="C37" i="26"/>
  <c r="C34" i="34" l="1"/>
  <c r="C33" i="34"/>
  <c r="C39" i="28"/>
  <c r="C38" i="28"/>
  <c r="C38" i="33"/>
  <c r="C37" i="33"/>
  <c r="C35" i="34" l="1"/>
  <c r="C39" i="33"/>
  <c r="C39" i="27" l="1"/>
  <c r="C38" i="27"/>
  <c r="C40" i="28" l="1"/>
  <c r="C40" i="27"/>
  <c r="C39" i="26"/>
</calcChain>
</file>

<file path=xl/sharedStrings.xml><?xml version="1.0" encoding="utf-8"?>
<sst xmlns="http://schemas.openxmlformats.org/spreadsheetml/2006/main" count="333" uniqueCount="164">
  <si>
    <t>N°</t>
  </si>
  <si>
    <t>APELLIDOS Y NOMBRES</t>
  </si>
  <si>
    <t>SEXO</t>
  </si>
  <si>
    <t>M</t>
  </si>
  <si>
    <t>H</t>
  </si>
  <si>
    <t>TOTAL MUJERES</t>
  </si>
  <si>
    <t>TOTAL HOMBRES</t>
  </si>
  <si>
    <t>TOTAL</t>
  </si>
  <si>
    <t>1° GRADO "A"</t>
  </si>
  <si>
    <t>1° GRADO "B"</t>
  </si>
  <si>
    <t>1° GRADO "C"</t>
  </si>
  <si>
    <t>1° GRADO "D"</t>
  </si>
  <si>
    <t>LISTA DE ALUMNOS SECUNDARIA -2024</t>
  </si>
  <si>
    <t>PROF. VIVIANA VANESSA AHUITE REATEGUI</t>
  </si>
  <si>
    <t>PROF. MARÍA GABRIELA ALEGRÍA REÁTEGUI</t>
  </si>
  <si>
    <t>LISTA DE ALUMNOS SECUNDA -2024</t>
  </si>
  <si>
    <t>PROF. CUSTODIO RANFORT REATEGUI TORRES</t>
  </si>
  <si>
    <t>PROF. SILVIA KAREN SOTO VÁSQUEZ</t>
  </si>
  <si>
    <t>1° GRADO "E"</t>
  </si>
  <si>
    <t>PROF. GABRIELA PATRICIA IZQUIERDO GONZALES</t>
  </si>
  <si>
    <t>ALVA MEZA KATTE VALENTINA</t>
  </si>
  <si>
    <t>ALVARADO AQUITUARI BRUNO FABRIZZIO</t>
  </si>
  <si>
    <t>ARÉVALO PEREA LUÍS MARTÍN</t>
  </si>
  <si>
    <t>VARGAS RIOS FERNANDO</t>
  </si>
  <si>
    <t>COBOS ALVAREZ ANJELI CRISEL</t>
  </si>
  <si>
    <t>CRUZ LAULATE KASSANDRA SAMANTHA</t>
  </si>
  <si>
    <t>DIAZ LOPEZ ZEUS DOMINICK</t>
  </si>
  <si>
    <t>GARATE PAREDES ALEXANDRA LETICIA</t>
  </si>
  <si>
    <t>GARCIA ROJAS THIAGO ENRIQUE</t>
  </si>
  <si>
    <t>GUZMAN VELA KEYRA THAIS</t>
  </si>
  <si>
    <t>HUAYTA PAIMA CAROL ANTUANETH</t>
  </si>
  <si>
    <t>JIMENEZ NAVARRO ISAAC SEBASTIAN</t>
  </si>
  <si>
    <t>LÓPEZ CAMIÑAS FLAVIA MARIANGEL KARIME</t>
  </si>
  <si>
    <t>MELENDEZ NEYRA MATHÍAS ADRIAN</t>
  </si>
  <si>
    <t>MELÉNDEZ SIRI BRAYAN ANDRÉ</t>
  </si>
  <si>
    <t>NAJAR TRIGOSO FERNANDA ANAVEL</t>
  </si>
  <si>
    <t>ÑAUPARI MORI SANTIAGO ALEXANDER</t>
  </si>
  <si>
    <t>PADILLA VÁSQUEZ DANNA BRILLY</t>
  </si>
  <si>
    <t>PASTOR PARDO ROBERT ANDRE</t>
  </si>
  <si>
    <t>PINEDO GRÁNDEZ ADRIANO MATHIAS</t>
  </si>
  <si>
    <t>VASQUEZ MALAFAYA ANGEL FABRIZIO</t>
  </si>
  <si>
    <t>SAENZ CAMACHO JOSÉ RICARDO</t>
  </si>
  <si>
    <t>VALLE QUINTO DIEGO ANDRE</t>
  </si>
  <si>
    <t>VARGAS TELLO ANDDERSON JERSINIO</t>
  </si>
  <si>
    <t>VASQUEZ CABRERA MATEO JOSUE</t>
  </si>
  <si>
    <t>VASQUEZ VELA HUGO ANDRE</t>
  </si>
  <si>
    <t>CATASHUNGA BARRERA ANA MERCEDES</t>
  </si>
  <si>
    <t>ANDRADE PAREDES MATTHIAS FABIANO</t>
  </si>
  <si>
    <t>PIZARRO RUIZ MAURO LUCIANO</t>
  </si>
  <si>
    <t>BARRERA RENGIFO MATEO VALENTINO</t>
  </si>
  <si>
    <t>BARZOLA ASAYAC FLORIZA RUBI</t>
  </si>
  <si>
    <t>CASANOVA LÓPEZ ERICK GABRIEL</t>
  </si>
  <si>
    <t>DIAZ MENDOZA JUNG PYO</t>
  </si>
  <si>
    <t>ESPINOZA BARRERA ERICKA AMELIA</t>
  </si>
  <si>
    <t>FERNANDEZ LAULATE SINDEL VALESKA</t>
  </si>
  <si>
    <t>FERREYRA SILVA ORIANA PRISCILLA</t>
  </si>
  <si>
    <t>HONORIO CARRASCO LUCIANO MATHIAS</t>
  </si>
  <si>
    <t>JIU MENDOZA BRUCE ANDRÉ</t>
  </si>
  <si>
    <t>LA TORRE GONZÁLES VALENTINO</t>
  </si>
  <si>
    <t>LADERA URPAY PEDRO ADRIAN</t>
  </si>
  <si>
    <t>LOPEZ GOMEZ LUANA GALET</t>
  </si>
  <si>
    <t>MEZA ACHING SHANNEY</t>
  </si>
  <si>
    <t>NORIEGA TORREALVA KEYLERD DAMASO</t>
  </si>
  <si>
    <t>NUÑEZ MERA ABEL SANTIAGO</t>
  </si>
  <si>
    <t>OLIVEIRA GALOC YADIRA ZAFIRA</t>
  </si>
  <si>
    <t>PÉREZ HUAYUNGA MIJHAIL RAFAEL</t>
  </si>
  <si>
    <t>PIZANGO GOMEZ LEONARDO DANILO</t>
  </si>
  <si>
    <t>RAMIREZ CÁRDENAS HALLIE KILLARI</t>
  </si>
  <si>
    <t>REYNA TORRES XAVIER STEFFANO</t>
  </si>
  <si>
    <t>RIERA FACHIN ROSA ISKRA</t>
  </si>
  <si>
    <t>ROMAINA IBAÑEZ EDINHO LUCIANO</t>
  </si>
  <si>
    <t>RUIZ SERRA SARA ELISA</t>
  </si>
  <si>
    <t>SEVERIANO DIAZ MAILER FRANCISCO</t>
  </si>
  <si>
    <t>SORIA AYARZA MICHERZON JORDANO</t>
  </si>
  <si>
    <t>USHIÑAHUA VILCA AMY STEPHANY</t>
  </si>
  <si>
    <t>VASQUEZ TELLO DAPHNNE SHARICK</t>
  </si>
  <si>
    <t>IBÁÑEZ TUESTA LUCIANA PAOLA</t>
  </si>
  <si>
    <t>PISFIL NOGUEIRA FABRICIO JESÚS</t>
  </si>
  <si>
    <t>AMPUDIA GARCÍA LIZ ANGÉLICA</t>
  </si>
  <si>
    <t>APAGUEÑO SAMORA HERHARD GUIUSSEPPE</t>
  </si>
  <si>
    <t>AZAÑEDO RENGIFO CARLOS FRANCISCO</t>
  </si>
  <si>
    <t>CAMPOS CANTURINI ANABEL SAYAKA</t>
  </si>
  <si>
    <t>CAPCHA NUÑEZ CIELO MABEL</t>
  </si>
  <si>
    <t>CUEVA RODRIGUEZ LUCAS MATHIAS</t>
  </si>
  <si>
    <t>DIOPPE CORCUERA GENESIS NAHOMI</t>
  </si>
  <si>
    <t>FLORES ROJAS CESIA JEMIMA</t>
  </si>
  <si>
    <t>GUTIERREZ RODRIGUEZ DIANA XIMENA</t>
  </si>
  <si>
    <t>LOPEZ GARCIA CESAR AUGUSTO</t>
  </si>
  <si>
    <t>MELCHOR PEREZ MIGUEL ALEJANDRO</t>
  </si>
  <si>
    <t>MONTEZA CUEVA TAHIRA DAYANNA</t>
  </si>
  <si>
    <t>MUÑOZ GONZÁLEZ YAMILETH THAIS</t>
  </si>
  <si>
    <t>ODAGAWA PUYO SHARON ALASKA</t>
  </si>
  <si>
    <t>PIZANGO CAMPOS XAVI LIONEL</t>
  </si>
  <si>
    <t>RAMIREZ TANGOA DEUZ ARIANO</t>
  </si>
  <si>
    <t>TAPIA RAMIREZ JHORDY VICENTE</t>
  </si>
  <si>
    <t>TENORIO VILLAVERDE MIA RIHANA</t>
  </si>
  <si>
    <t>TORRES SAAVEDRA YOSHUA GABRIEL</t>
  </si>
  <si>
    <t>VÁSQUEZ PÉREZ MARIANO ALESSANDRO</t>
  </si>
  <si>
    <t>VÁSQUEZ RIOS JOSÉ OCTAVIO</t>
  </si>
  <si>
    <t>VELASQUEZ BANIO ARIANA CRISTINA</t>
  </si>
  <si>
    <t>RUEDA RUIZ EDUARDO JAVIER</t>
  </si>
  <si>
    <t>VASQUEZ PAREDES JOSE MANUEL</t>
  </si>
  <si>
    <t>ACOSTA PEZO JONATHAN TOBIAS</t>
  </si>
  <si>
    <t>ALVIS RIOS LUCIANA FERNANDA</t>
  </si>
  <si>
    <t>CALLA GARCÍA JESÚS ERNESTO</t>
  </si>
  <si>
    <t>FLECK JIMENEZ DAVID NACUA</t>
  </si>
  <si>
    <t>GARCÍA ALVARADO AXEL GONZALO</t>
  </si>
  <si>
    <t>CASTRO ACOSTA ZAHIR DAVID ALCIDES</t>
  </si>
  <si>
    <t>LOZANO RAMIREZ RODRIGO LIONEL</t>
  </si>
  <si>
    <t>LUMBE CASTILLO CARLOS GUSTAVO</t>
  </si>
  <si>
    <t>MOURAO ZEVALLOS ADRIANO</t>
  </si>
  <si>
    <t>PEZO CASTILLO FRED MARCELO</t>
  </si>
  <si>
    <t>PIZARRO TENAZOA FABIANA VALENTINA</t>
  </si>
  <si>
    <t>POQUIOMA ALVAREZ KIARA MELISSA</t>
  </si>
  <si>
    <t>REATEGUI GUERRERO LUANA SOEY</t>
  </si>
  <si>
    <t>RIERA PEÑA ANDRIW ANDERSON</t>
  </si>
  <si>
    <t>PANDURO VELA ROBERTO CAMILO</t>
  </si>
  <si>
    <t>RODRIGUEZ FLORES SAAMARA GRISELL</t>
  </si>
  <si>
    <t>RODRIGUEZ SILVA TABATHA MISHEL</t>
  </si>
  <si>
    <t>RUIZ PEREZ RAISSA YASMIN</t>
  </si>
  <si>
    <t>SALDAÑA LAYANGO GEICOF ANDREY AKEMI</t>
  </si>
  <si>
    <t>TANGOA RIOS THAYZA LUHANA</t>
  </si>
  <si>
    <t>SANTA CRUZ FILOMENO ANGELICA VALENTINA</t>
  </si>
  <si>
    <t>SHUPINGAHUA LOPEZ NALDO AAROM</t>
  </si>
  <si>
    <t>SILVANO RIOS DIEGO ALEJANDRO</t>
  </si>
  <si>
    <t>TOLEDO BEDOYA DOMINIQUE AYLEEN</t>
  </si>
  <si>
    <t>UTIA CHUNG KATE VALERY</t>
  </si>
  <si>
    <t>VIGO TUESTA JOSÉ ADRIANO</t>
  </si>
  <si>
    <t>VELA GARCIA VANIA ESPERANZA</t>
  </si>
  <si>
    <t>YALTA SANCHEZ MILTON NEYMAR</t>
  </si>
  <si>
    <t>VÁSQUEZ AGUILAR DUSTIN LEONEL</t>
  </si>
  <si>
    <t>APAGUEÑO RIOS PRINCE ADRIAN</t>
  </si>
  <si>
    <t>SALAZAR CAVERO CESAR ADRIAN</t>
  </si>
  <si>
    <t>MONTALVAN DOMINGUEZ VALENTINA BEATRIZ</t>
  </si>
  <si>
    <t>GUERRA ALARCÓN SANTIAGO DANIEL</t>
  </si>
  <si>
    <t>MANUYAMA NAJAR RUTH KEREN</t>
  </si>
  <si>
    <t>ESPINOZA NAVARRO CÉSAR ADRIANO</t>
  </si>
  <si>
    <t>TORRES VASQUEZ PATRICK ANDERE</t>
  </si>
  <si>
    <t>DASILVA SALAS JAEL NICOLE</t>
  </si>
  <si>
    <t>PINEDO SOLSOL JEYNS GIOVANNI</t>
  </si>
  <si>
    <t>QUINTOS LOYOLA EDUARDO JOSE</t>
  </si>
  <si>
    <t>GONZALES RENGIFO JOGIEL</t>
  </si>
  <si>
    <t>REATEGUI PINEDO NAGHELY ALEXANDRA</t>
  </si>
  <si>
    <t>KAHN PADILLA JOSEPH CALEB</t>
  </si>
  <si>
    <t>VALERA LOPEZ KEYLLER PRINCE REY</t>
  </si>
  <si>
    <t>JIMENEZ CARMONA YANILL VALENTINA</t>
  </si>
  <si>
    <t>ZUMAETA TUNJAR CAMILA THALIA</t>
  </si>
  <si>
    <t>SILVA MARIN SANDRO FABIANO</t>
  </si>
  <si>
    <t>ORBE ROJAS CESAR ALBERTO</t>
  </si>
  <si>
    <t>CAMPOS SINACAY MATHIAS ANDRE</t>
  </si>
  <si>
    <t>SANCHEZ HIDALGO ABRIL BLANCA CELESTE</t>
  </si>
  <si>
    <t>RIOS SORIA ANGELO THIAGO</t>
  </si>
  <si>
    <t>RODRIGUEZ PEREZ TIAGO DAYIRO</t>
  </si>
  <si>
    <t>JARAMA PINEDO AISEL ISABEL</t>
  </si>
  <si>
    <t>ROJAS GARCES SANTIAGO</t>
  </si>
  <si>
    <t>RENGIFO CHANCHARI DASHA MARIEL</t>
  </si>
  <si>
    <t>GANIAZO SHAPIAMA JULIANA STELA</t>
  </si>
  <si>
    <t>CASTRO ESTRADA VANIA ANGELINA</t>
  </si>
  <si>
    <t>TAPAYURI BARBARAN LUCIANA LUANA</t>
  </si>
  <si>
    <t>DEL AGUILA MORILLO MARIA PAZ IVETTE</t>
  </si>
  <si>
    <t>LANARO SOTO THIAGO ALONSO</t>
  </si>
  <si>
    <t>RONCEROS SILVA JAIR ESTEPHANO</t>
  </si>
  <si>
    <t>GONZALES ASPAJO ARELI ITHIEL</t>
  </si>
  <si>
    <t>ENCINAS REATEGUI ALEXANDRA RACHEL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</si>
</sst>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/>
      <diagonal/>
    </border>
    <border>
      <left style="thick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/>
      <top/>
      <bottom style="thick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/>
    <xf numFmtId="0" fontId="0" fillId="3" borderId="2" xfId="0" applyFill="1" applyBorder="1"/>
    <xf numFmtId="0" fontId="0" fillId="3" borderId="2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14" xfId="0" applyFill="1" applyBorder="1"/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15" xfId="0" quotePrefix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65B2-0CC5-4AF6-B9E0-2D35D65C80C0}">
  <dimension ref="A1:C41"/>
  <sheetViews>
    <sheetView topLeftCell="A22" zoomScale="150" zoomScaleNormal="150" workbookViewId="0">
      <selection activeCell="E38" sqref="E38"/>
    </sheetView>
  </sheetViews>
  <sheetFormatPr baseColWidth="10" defaultRowHeight="14.4" x14ac:dyDescent="0.3"/>
  <cols>
    <col min="1" max="1" width="4.6640625" style="2" customWidth="1"/>
    <col min="2" max="2" width="46.88671875" style="5" customWidth="1"/>
    <col min="3" max="3" width="9.5546875" style="2" customWidth="1"/>
  </cols>
  <sheetData>
    <row r="1" spans="1:3" x14ac:dyDescent="0.3">
      <c r="A1" s="48" t="s">
        <v>12</v>
      </c>
      <c r="B1" s="48"/>
    </row>
    <row r="2" spans="1:3" x14ac:dyDescent="0.3">
      <c r="A2" s="48" t="s">
        <v>8</v>
      </c>
      <c r="B2" s="48"/>
    </row>
    <row r="3" spans="1:3" ht="15" thickBot="1" x14ac:dyDescent="0.35"/>
    <row r="4" spans="1:3" ht="15" customHeight="1" thickTop="1" thickBot="1" x14ac:dyDescent="0.35">
      <c r="A4" s="49" t="s">
        <v>0</v>
      </c>
      <c r="B4" s="51" t="s">
        <v>1</v>
      </c>
      <c r="C4" s="53" t="s">
        <v>2</v>
      </c>
    </row>
    <row r="5" spans="1:3" ht="15" customHeight="1" thickBot="1" x14ac:dyDescent="0.35">
      <c r="A5" s="50"/>
      <c r="B5" s="52"/>
      <c r="C5" s="54"/>
    </row>
    <row r="6" spans="1:3" ht="19.8" customHeight="1" thickTop="1" thickBot="1" x14ac:dyDescent="0.35">
      <c r="A6" s="9">
        <v>1</v>
      </c>
      <c r="B6" s="21" t="s">
        <v>20</v>
      </c>
      <c r="C6" s="16" t="s">
        <v>3</v>
      </c>
    </row>
    <row r="7" spans="1:3" ht="19.8" customHeight="1" thickBot="1" x14ac:dyDescent="0.35">
      <c r="A7" s="9">
        <v>2</v>
      </c>
      <c r="B7" s="22" t="s">
        <v>21</v>
      </c>
      <c r="C7" s="17" t="s">
        <v>4</v>
      </c>
    </row>
    <row r="8" spans="1:3" ht="19.8" customHeight="1" thickBot="1" x14ac:dyDescent="0.35">
      <c r="A8" s="9">
        <v>3</v>
      </c>
      <c r="B8" s="23" t="s">
        <v>47</v>
      </c>
      <c r="C8" s="18" t="s">
        <v>4</v>
      </c>
    </row>
    <row r="9" spans="1:3" ht="19.8" customHeight="1" thickBot="1" x14ac:dyDescent="0.35">
      <c r="A9" s="9">
        <v>4</v>
      </c>
      <c r="B9" s="22" t="s">
        <v>22</v>
      </c>
      <c r="C9" s="17" t="s">
        <v>4</v>
      </c>
    </row>
    <row r="10" spans="1:3" ht="19.8" customHeight="1" thickBot="1" x14ac:dyDescent="0.35">
      <c r="A10" s="9">
        <v>5</v>
      </c>
      <c r="B10" s="22" t="s">
        <v>46</v>
      </c>
      <c r="C10" s="18" t="s">
        <v>3</v>
      </c>
    </row>
    <row r="11" spans="1:3" ht="19.8" customHeight="1" thickBot="1" x14ac:dyDescent="0.35">
      <c r="A11" s="9">
        <v>6</v>
      </c>
      <c r="B11" s="22" t="s">
        <v>24</v>
      </c>
      <c r="C11" s="17" t="s">
        <v>3</v>
      </c>
    </row>
    <row r="12" spans="1:3" ht="19.8" customHeight="1" thickBot="1" x14ac:dyDescent="0.35">
      <c r="A12" s="9">
        <v>7</v>
      </c>
      <c r="B12" s="22" t="s">
        <v>25</v>
      </c>
      <c r="C12" s="17" t="s">
        <v>3</v>
      </c>
    </row>
    <row r="13" spans="1:3" ht="19.8" customHeight="1" thickBot="1" x14ac:dyDescent="0.35">
      <c r="A13" s="9">
        <v>8</v>
      </c>
      <c r="B13" s="22" t="s">
        <v>26</v>
      </c>
      <c r="C13" s="17" t="s">
        <v>3</v>
      </c>
    </row>
    <row r="14" spans="1:3" ht="19.8" customHeight="1" thickBot="1" x14ac:dyDescent="0.35">
      <c r="A14" s="9">
        <v>9</v>
      </c>
      <c r="B14" s="22" t="s">
        <v>27</v>
      </c>
      <c r="C14" s="17" t="s">
        <v>3</v>
      </c>
    </row>
    <row r="15" spans="1:3" ht="19.8" customHeight="1" thickBot="1" x14ac:dyDescent="0.35">
      <c r="A15" s="9">
        <v>10</v>
      </c>
      <c r="B15" s="22" t="s">
        <v>28</v>
      </c>
      <c r="C15" s="17" t="s">
        <v>4</v>
      </c>
    </row>
    <row r="16" spans="1:3" ht="19.8" customHeight="1" thickBot="1" x14ac:dyDescent="0.35">
      <c r="A16" s="9">
        <v>11</v>
      </c>
      <c r="B16" s="22" t="s">
        <v>29</v>
      </c>
      <c r="C16" s="17" t="s">
        <v>3</v>
      </c>
    </row>
    <row r="17" spans="1:3" ht="19.8" customHeight="1" thickBot="1" x14ac:dyDescent="0.35">
      <c r="A17" s="9">
        <v>12</v>
      </c>
      <c r="B17" s="22" t="s">
        <v>30</v>
      </c>
      <c r="C17" s="17" t="s">
        <v>3</v>
      </c>
    </row>
    <row r="18" spans="1:3" ht="19.8" customHeight="1" thickBot="1" x14ac:dyDescent="0.35">
      <c r="A18" s="9">
        <v>13</v>
      </c>
      <c r="B18" s="24" t="s">
        <v>76</v>
      </c>
      <c r="C18" s="26" t="s">
        <v>3</v>
      </c>
    </row>
    <row r="19" spans="1:3" ht="19.8" customHeight="1" thickBot="1" x14ac:dyDescent="0.35">
      <c r="A19" s="9">
        <v>14</v>
      </c>
      <c r="B19" s="22" t="s">
        <v>31</v>
      </c>
      <c r="C19" s="17" t="s">
        <v>4</v>
      </c>
    </row>
    <row r="20" spans="1:3" ht="19.8" customHeight="1" thickBot="1" x14ac:dyDescent="0.35">
      <c r="A20" s="9">
        <v>15</v>
      </c>
      <c r="B20" s="22" t="s">
        <v>32</v>
      </c>
      <c r="C20" s="17" t="s">
        <v>3</v>
      </c>
    </row>
    <row r="21" spans="1:3" ht="19.8" customHeight="1" thickBot="1" x14ac:dyDescent="0.35">
      <c r="A21" s="9">
        <v>16</v>
      </c>
      <c r="B21" s="22" t="s">
        <v>33</v>
      </c>
      <c r="C21" s="17" t="s">
        <v>4</v>
      </c>
    </row>
    <row r="22" spans="1:3" ht="19.8" customHeight="1" thickBot="1" x14ac:dyDescent="0.35">
      <c r="A22" s="9">
        <v>17</v>
      </c>
      <c r="B22" s="22" t="s">
        <v>34</v>
      </c>
      <c r="C22" s="17" t="s">
        <v>4</v>
      </c>
    </row>
    <row r="23" spans="1:3" ht="19.8" customHeight="1" thickBot="1" x14ac:dyDescent="0.35">
      <c r="A23" s="9">
        <v>18</v>
      </c>
      <c r="B23" s="22" t="s">
        <v>35</v>
      </c>
      <c r="C23" s="17" t="s">
        <v>3</v>
      </c>
    </row>
    <row r="24" spans="1:3" ht="19.8" customHeight="1" thickBot="1" x14ac:dyDescent="0.35">
      <c r="A24" s="9">
        <v>19</v>
      </c>
      <c r="B24" s="22" t="s">
        <v>36</v>
      </c>
      <c r="C24" s="17" t="s">
        <v>4</v>
      </c>
    </row>
    <row r="25" spans="1:3" ht="19.8" customHeight="1" thickBot="1" x14ac:dyDescent="0.35">
      <c r="A25" s="9">
        <v>20</v>
      </c>
      <c r="B25" s="22" t="s">
        <v>37</v>
      </c>
      <c r="C25" s="17" t="s">
        <v>3</v>
      </c>
    </row>
    <row r="26" spans="1:3" ht="19.8" customHeight="1" thickBot="1" x14ac:dyDescent="0.35">
      <c r="A26" s="9">
        <v>21</v>
      </c>
      <c r="B26" s="22" t="s">
        <v>38</v>
      </c>
      <c r="C26" s="17" t="s">
        <v>4</v>
      </c>
    </row>
    <row r="27" spans="1:3" ht="19.8" customHeight="1" thickBot="1" x14ac:dyDescent="0.35">
      <c r="A27" s="9">
        <v>22</v>
      </c>
      <c r="B27" s="22" t="s">
        <v>39</v>
      </c>
      <c r="C27" s="17" t="s">
        <v>4</v>
      </c>
    </row>
    <row r="28" spans="1:3" ht="19.8" customHeight="1" thickBot="1" x14ac:dyDescent="0.35">
      <c r="A28" s="9">
        <v>23</v>
      </c>
      <c r="B28" s="23" t="s">
        <v>48</v>
      </c>
      <c r="C28" s="18" t="s">
        <v>4</v>
      </c>
    </row>
    <row r="29" spans="1:3" ht="18" customHeight="1" thickBot="1" x14ac:dyDescent="0.35">
      <c r="A29" s="9">
        <v>24</v>
      </c>
      <c r="B29" s="22" t="s">
        <v>41</v>
      </c>
      <c r="C29" s="17" t="s">
        <v>4</v>
      </c>
    </row>
    <row r="30" spans="1:3" ht="18" customHeight="1" thickBot="1" x14ac:dyDescent="0.35">
      <c r="A30" s="9">
        <v>25</v>
      </c>
      <c r="B30" s="22" t="s">
        <v>42</v>
      </c>
      <c r="C30" s="17" t="s">
        <v>4</v>
      </c>
    </row>
    <row r="31" spans="1:3" ht="18" customHeight="1" thickBot="1" x14ac:dyDescent="0.35">
      <c r="A31" s="9">
        <v>26</v>
      </c>
      <c r="B31" s="22" t="s">
        <v>23</v>
      </c>
      <c r="C31" s="18" t="s">
        <v>4</v>
      </c>
    </row>
    <row r="32" spans="1:3" ht="18" customHeight="1" thickBot="1" x14ac:dyDescent="0.35">
      <c r="A32" s="9">
        <v>27</v>
      </c>
      <c r="B32" s="22" t="s">
        <v>43</v>
      </c>
      <c r="C32" s="17" t="s">
        <v>4</v>
      </c>
    </row>
    <row r="33" spans="1:3" ht="18" customHeight="1" thickBot="1" x14ac:dyDescent="0.35">
      <c r="A33" s="9">
        <v>28</v>
      </c>
      <c r="B33" s="25" t="s">
        <v>44</v>
      </c>
      <c r="C33" s="27" t="s">
        <v>4</v>
      </c>
    </row>
    <row r="34" spans="1:3" ht="18" customHeight="1" thickBot="1" x14ac:dyDescent="0.35">
      <c r="A34" s="9">
        <v>29</v>
      </c>
      <c r="B34" s="25" t="s">
        <v>40</v>
      </c>
      <c r="C34" s="26" t="s">
        <v>4</v>
      </c>
    </row>
    <row r="35" spans="1:3" ht="18" customHeight="1" thickBot="1" x14ac:dyDescent="0.35">
      <c r="A35" s="28">
        <v>30</v>
      </c>
      <c r="B35" s="29" t="s">
        <v>45</v>
      </c>
      <c r="C35" s="30" t="s">
        <v>4</v>
      </c>
    </row>
    <row r="36" spans="1:3" ht="18" customHeight="1" thickTop="1" thickBot="1" x14ac:dyDescent="0.35"/>
    <row r="37" spans="1:3" ht="15.6" thickTop="1" thickBot="1" x14ac:dyDescent="0.35">
      <c r="B37" s="6" t="s">
        <v>5</v>
      </c>
      <c r="C37" s="11">
        <f>COUNTIF(C6:C35,"M")</f>
        <v>12</v>
      </c>
    </row>
    <row r="38" spans="1:3" ht="15" thickBot="1" x14ac:dyDescent="0.35">
      <c r="B38" s="7" t="s">
        <v>6</v>
      </c>
      <c r="C38" s="3">
        <f>COUNTIF(C6:C35,"H")</f>
        <v>18</v>
      </c>
    </row>
    <row r="39" spans="1:3" ht="15" thickBot="1" x14ac:dyDescent="0.35">
      <c r="B39" s="8" t="s">
        <v>7</v>
      </c>
      <c r="C39" s="4">
        <f>SUM(C37:C38)</f>
        <v>30</v>
      </c>
    </row>
    <row r="40" spans="1:3" ht="15" thickTop="1" x14ac:dyDescent="0.3"/>
    <row r="41" spans="1:3" x14ac:dyDescent="0.3">
      <c r="B41" s="10" t="s">
        <v>13</v>
      </c>
    </row>
  </sheetData>
  <sortState xmlns:xlrd2="http://schemas.microsoft.com/office/spreadsheetml/2017/richdata2" ref="B6:C35">
    <sortCondition ref="B6:B35"/>
  </sortState>
  <mergeCells count="5">
    <mergeCell ref="A1:B1"/>
    <mergeCell ref="A2:B2"/>
    <mergeCell ref="A4:A5"/>
    <mergeCell ref="B4:B5"/>
    <mergeCell ref="C4:C5"/>
  </mergeCells>
  <pageMargins left="1.1417322834645669" right="0.23622047244094491" top="0.27559055118110237" bottom="0.31496062992125984" header="0.31496062992125984" footer="0.27559055118110237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DB579-2FCE-4A85-895C-7FBC54114954}">
  <dimension ref="A1:C41"/>
  <sheetViews>
    <sheetView topLeftCell="A31" zoomScale="150" zoomScaleNormal="150" workbookViewId="0">
      <selection activeCell="E38" sqref="E38"/>
    </sheetView>
  </sheetViews>
  <sheetFormatPr baseColWidth="10" defaultRowHeight="14.4" x14ac:dyDescent="0.3"/>
  <cols>
    <col min="1" max="1" width="4.6640625" style="2" customWidth="1"/>
    <col min="2" max="2" width="46.88671875" style="5" customWidth="1"/>
    <col min="3" max="3" width="9.5546875" style="2" customWidth="1"/>
  </cols>
  <sheetData>
    <row r="1" spans="1:3" x14ac:dyDescent="0.3">
      <c r="A1" s="48" t="s">
        <v>12</v>
      </c>
      <c r="B1" s="48"/>
      <c r="C1" s="48"/>
    </row>
    <row r="2" spans="1:3" x14ac:dyDescent="0.3">
      <c r="A2" s="48" t="s">
        <v>9</v>
      </c>
      <c r="B2" s="48"/>
      <c r="C2" s="48"/>
    </row>
    <row r="3" spans="1:3" ht="15" thickBot="1" x14ac:dyDescent="0.35"/>
    <row r="4" spans="1:3" ht="15" customHeight="1" thickTop="1" x14ac:dyDescent="0.3">
      <c r="A4" s="49" t="s">
        <v>0</v>
      </c>
      <c r="B4" s="56" t="s">
        <v>1</v>
      </c>
      <c r="C4" s="56" t="s">
        <v>2</v>
      </c>
    </row>
    <row r="5" spans="1:3" ht="15" customHeight="1" thickBot="1" x14ac:dyDescent="0.35">
      <c r="A5" s="55"/>
      <c r="B5" s="57"/>
      <c r="C5" s="57"/>
    </row>
    <row r="6" spans="1:3" ht="15" customHeight="1" thickTop="1" thickBot="1" x14ac:dyDescent="0.35">
      <c r="A6" s="33">
        <v>1</v>
      </c>
      <c r="B6" s="34" t="s">
        <v>79</v>
      </c>
      <c r="C6" s="12" t="s">
        <v>4</v>
      </c>
    </row>
    <row r="7" spans="1:3" ht="19.8" customHeight="1" thickBot="1" x14ac:dyDescent="0.35">
      <c r="A7" s="1">
        <v>2</v>
      </c>
      <c r="B7" s="22" t="s">
        <v>49</v>
      </c>
      <c r="C7" s="13" t="s">
        <v>4</v>
      </c>
    </row>
    <row r="8" spans="1:3" ht="19.8" customHeight="1" thickBot="1" x14ac:dyDescent="0.35">
      <c r="A8" s="1">
        <v>3</v>
      </c>
      <c r="B8" s="22" t="s">
        <v>50</v>
      </c>
      <c r="C8" s="13" t="s">
        <v>3</v>
      </c>
    </row>
    <row r="9" spans="1:3" ht="19.8" customHeight="1" thickBot="1" x14ac:dyDescent="0.35">
      <c r="A9" s="1">
        <v>4</v>
      </c>
      <c r="B9" s="22" t="s">
        <v>51</v>
      </c>
      <c r="C9" s="13" t="s">
        <v>4</v>
      </c>
    </row>
    <row r="10" spans="1:3" ht="19.8" customHeight="1" thickBot="1" x14ac:dyDescent="0.35">
      <c r="A10" s="1">
        <v>5</v>
      </c>
      <c r="B10" s="22" t="s">
        <v>52</v>
      </c>
      <c r="C10" s="13" t="s">
        <v>4</v>
      </c>
    </row>
    <row r="11" spans="1:3" ht="19.8" customHeight="1" thickBot="1" x14ac:dyDescent="0.35">
      <c r="A11" s="1">
        <v>6</v>
      </c>
      <c r="B11" s="22" t="s">
        <v>163</v>
      </c>
      <c r="C11" s="3" t="s">
        <v>3</v>
      </c>
    </row>
    <row r="12" spans="1:3" ht="19.8" customHeight="1" thickBot="1" x14ac:dyDescent="0.35">
      <c r="A12" s="1">
        <v>7</v>
      </c>
      <c r="B12" s="22" t="s">
        <v>53</v>
      </c>
      <c r="C12" s="13" t="s">
        <v>3</v>
      </c>
    </row>
    <row r="13" spans="1:3" ht="19.8" customHeight="1" thickBot="1" x14ac:dyDescent="0.35">
      <c r="A13" s="1">
        <v>8</v>
      </c>
      <c r="B13" s="22" t="s">
        <v>54</v>
      </c>
      <c r="C13" s="13" t="s">
        <v>3</v>
      </c>
    </row>
    <row r="14" spans="1:3" ht="19.8" customHeight="1" thickBot="1" x14ac:dyDescent="0.35">
      <c r="A14" s="1">
        <v>9</v>
      </c>
      <c r="B14" s="22" t="s">
        <v>55</v>
      </c>
      <c r="C14" s="13" t="s">
        <v>3</v>
      </c>
    </row>
    <row r="15" spans="1:3" ht="19.8" customHeight="1" thickBot="1" x14ac:dyDescent="0.35">
      <c r="A15" s="1">
        <v>10</v>
      </c>
      <c r="B15" s="22" t="s">
        <v>56</v>
      </c>
      <c r="C15" s="13" t="s">
        <v>4</v>
      </c>
    </row>
    <row r="16" spans="1:3" ht="19.8" customHeight="1" thickBot="1" x14ac:dyDescent="0.35">
      <c r="A16" s="1">
        <v>11</v>
      </c>
      <c r="B16" s="22" t="s">
        <v>57</v>
      </c>
      <c r="C16" s="13" t="s">
        <v>4</v>
      </c>
    </row>
    <row r="17" spans="1:3" ht="19.8" customHeight="1" thickBot="1" x14ac:dyDescent="0.35">
      <c r="A17" s="1">
        <v>12</v>
      </c>
      <c r="B17" s="22" t="s">
        <v>58</v>
      </c>
      <c r="C17" s="13" t="s">
        <v>4</v>
      </c>
    </row>
    <row r="18" spans="1:3" ht="19.8" customHeight="1" thickBot="1" x14ac:dyDescent="0.35">
      <c r="A18" s="1">
        <v>13</v>
      </c>
      <c r="B18" s="22" t="s">
        <v>59</v>
      </c>
      <c r="C18" s="13" t="s">
        <v>4</v>
      </c>
    </row>
    <row r="19" spans="1:3" ht="19.8" customHeight="1" thickBot="1" x14ac:dyDescent="0.35">
      <c r="A19" s="1">
        <v>14</v>
      </c>
      <c r="B19" s="22" t="s">
        <v>60</v>
      </c>
      <c r="C19" s="13" t="s">
        <v>3</v>
      </c>
    </row>
    <row r="20" spans="1:3" ht="19.8" customHeight="1" thickBot="1" x14ac:dyDescent="0.35">
      <c r="A20" s="1">
        <v>15</v>
      </c>
      <c r="B20" s="22" t="s">
        <v>61</v>
      </c>
      <c r="C20" s="13" t="s">
        <v>3</v>
      </c>
    </row>
    <row r="21" spans="1:3" ht="19.8" customHeight="1" thickBot="1" x14ac:dyDescent="0.35">
      <c r="A21" s="1">
        <v>16</v>
      </c>
      <c r="B21" s="22" t="s">
        <v>62</v>
      </c>
      <c r="C21" s="13" t="s">
        <v>3</v>
      </c>
    </row>
    <row r="22" spans="1:3" ht="19.8" customHeight="1" thickBot="1" x14ac:dyDescent="0.35">
      <c r="A22" s="1">
        <v>17</v>
      </c>
      <c r="B22" s="22" t="s">
        <v>63</v>
      </c>
      <c r="C22" s="13" t="s">
        <v>4</v>
      </c>
    </row>
    <row r="23" spans="1:3" ht="19.8" customHeight="1" thickBot="1" x14ac:dyDescent="0.35">
      <c r="A23" s="1">
        <v>18</v>
      </c>
      <c r="B23" s="22" t="s">
        <v>64</v>
      </c>
      <c r="C23" s="13" t="s">
        <v>3</v>
      </c>
    </row>
    <row r="24" spans="1:3" ht="19.8" customHeight="1" thickBot="1" x14ac:dyDescent="0.35">
      <c r="A24" s="1">
        <v>19</v>
      </c>
      <c r="B24" s="22" t="s">
        <v>65</v>
      </c>
      <c r="C24" s="13" t="s">
        <v>4</v>
      </c>
    </row>
    <row r="25" spans="1:3" ht="19.8" customHeight="1" thickBot="1" x14ac:dyDescent="0.35">
      <c r="A25" s="1">
        <v>20</v>
      </c>
      <c r="B25" s="23" t="s">
        <v>77</v>
      </c>
      <c r="C25" s="18" t="s">
        <v>4</v>
      </c>
    </row>
    <row r="26" spans="1:3" ht="19.8" customHeight="1" thickBot="1" x14ac:dyDescent="0.35">
      <c r="A26" s="1">
        <v>21</v>
      </c>
      <c r="B26" s="22" t="s">
        <v>66</v>
      </c>
      <c r="C26" s="13" t="s">
        <v>4</v>
      </c>
    </row>
    <row r="27" spans="1:3" ht="19.8" customHeight="1" thickBot="1" x14ac:dyDescent="0.35">
      <c r="A27" s="1">
        <v>22</v>
      </c>
      <c r="B27" s="22" t="s">
        <v>67</v>
      </c>
      <c r="C27" s="13" t="s">
        <v>3</v>
      </c>
    </row>
    <row r="28" spans="1:3" ht="19.8" customHeight="1" thickBot="1" x14ac:dyDescent="0.35">
      <c r="A28" s="1">
        <v>23</v>
      </c>
      <c r="B28" s="22" t="s">
        <v>68</v>
      </c>
      <c r="C28" s="13" t="s">
        <v>4</v>
      </c>
    </row>
    <row r="29" spans="1:3" ht="19.8" customHeight="1" thickBot="1" x14ac:dyDescent="0.35">
      <c r="A29" s="1">
        <v>24</v>
      </c>
      <c r="B29" s="22" t="s">
        <v>69</v>
      </c>
      <c r="C29" s="13" t="s">
        <v>3</v>
      </c>
    </row>
    <row r="30" spans="1:3" ht="19.8" customHeight="1" thickBot="1" x14ac:dyDescent="0.35">
      <c r="A30" s="1">
        <v>25</v>
      </c>
      <c r="B30" s="22" t="s">
        <v>70</v>
      </c>
      <c r="C30" s="13" t="s">
        <v>4</v>
      </c>
    </row>
    <row r="31" spans="1:3" ht="19.8" customHeight="1" thickBot="1" x14ac:dyDescent="0.35">
      <c r="A31" s="1">
        <v>26</v>
      </c>
      <c r="B31" s="22" t="s">
        <v>71</v>
      </c>
      <c r="C31" s="13" t="s">
        <v>3</v>
      </c>
    </row>
    <row r="32" spans="1:3" ht="19.8" customHeight="1" thickBot="1" x14ac:dyDescent="0.35">
      <c r="A32" s="1">
        <v>27</v>
      </c>
      <c r="B32" s="22" t="s">
        <v>72</v>
      </c>
      <c r="C32" s="13" t="s">
        <v>4</v>
      </c>
    </row>
    <row r="33" spans="1:3" ht="19.8" customHeight="1" thickBot="1" x14ac:dyDescent="0.35">
      <c r="A33" s="1">
        <v>28</v>
      </c>
      <c r="B33" s="32" t="s">
        <v>73</v>
      </c>
      <c r="C33" s="14" t="s">
        <v>4</v>
      </c>
    </row>
    <row r="34" spans="1:3" ht="19.8" customHeight="1" thickBot="1" x14ac:dyDescent="0.35">
      <c r="A34" s="1">
        <v>29</v>
      </c>
      <c r="B34" s="22" t="s">
        <v>74</v>
      </c>
      <c r="C34" s="13" t="s">
        <v>3</v>
      </c>
    </row>
    <row r="35" spans="1:3" ht="19.8" customHeight="1" thickBot="1" x14ac:dyDescent="0.35">
      <c r="A35" s="1">
        <v>30</v>
      </c>
      <c r="B35" s="25" t="s">
        <v>75</v>
      </c>
      <c r="C35" s="15" t="s">
        <v>3</v>
      </c>
    </row>
    <row r="36" spans="1:3" ht="19.8" customHeight="1" thickBot="1" x14ac:dyDescent="0.35"/>
    <row r="37" spans="1:3" ht="15.6" customHeight="1" thickTop="1" thickBot="1" x14ac:dyDescent="0.35">
      <c r="B37" s="6" t="s">
        <v>5</v>
      </c>
      <c r="C37" s="11">
        <f>COUNTIF(C6:C35,"M")</f>
        <v>14</v>
      </c>
    </row>
    <row r="38" spans="1:3" ht="15.6" customHeight="1" thickBot="1" x14ac:dyDescent="0.35">
      <c r="B38" s="7" t="s">
        <v>6</v>
      </c>
      <c r="C38" s="3">
        <f>COUNTIF(C6:C35,"H")</f>
        <v>16</v>
      </c>
    </row>
    <row r="39" spans="1:3" ht="15.6" customHeight="1" thickBot="1" x14ac:dyDescent="0.35">
      <c r="B39" s="8" t="s">
        <v>7</v>
      </c>
      <c r="C39" s="4">
        <f>SUM(C37:C38)</f>
        <v>30</v>
      </c>
    </row>
    <row r="40" spans="1:3" ht="15.6" customHeight="1" thickTop="1" x14ac:dyDescent="0.3"/>
    <row r="41" spans="1:3" ht="15.6" customHeight="1" x14ac:dyDescent="0.3">
      <c r="B41" s="10" t="s">
        <v>14</v>
      </c>
    </row>
  </sheetData>
  <sortState xmlns:xlrd2="http://schemas.microsoft.com/office/spreadsheetml/2017/richdata2" ref="B6:C35">
    <sortCondition ref="B6:B35"/>
  </sortState>
  <mergeCells count="5">
    <mergeCell ref="A1:C1"/>
    <mergeCell ref="A2:C2"/>
    <mergeCell ref="A4:A5"/>
    <mergeCell ref="B4:B5"/>
    <mergeCell ref="C4:C5"/>
  </mergeCells>
  <pageMargins left="1.1417322834645669" right="0.23622047244094491" top="0.18" bottom="0.19" header="0.21" footer="0.2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1C0E-E010-4218-BEB5-5109D8B11C39}">
  <dimension ref="A1:C42"/>
  <sheetViews>
    <sheetView zoomScale="150" zoomScaleNormal="150" workbookViewId="0">
      <selection activeCell="E7" sqref="E7"/>
    </sheetView>
  </sheetViews>
  <sheetFormatPr baseColWidth="10" defaultRowHeight="14.4" x14ac:dyDescent="0.3"/>
  <cols>
    <col min="1" max="1" width="4" style="2" bestFit="1" customWidth="1"/>
    <col min="2" max="2" width="43.109375" style="5" bestFit="1" customWidth="1"/>
    <col min="3" max="3" width="9.33203125" style="2" customWidth="1"/>
  </cols>
  <sheetData>
    <row r="1" spans="1:3" x14ac:dyDescent="0.3">
      <c r="A1" s="48" t="s">
        <v>15</v>
      </c>
      <c r="B1" s="48"/>
      <c r="C1" s="48"/>
    </row>
    <row r="2" spans="1:3" x14ac:dyDescent="0.3">
      <c r="A2" s="48" t="s">
        <v>10</v>
      </c>
      <c r="B2" s="48"/>
      <c r="C2" s="48"/>
    </row>
    <row r="3" spans="1:3" ht="15" thickBot="1" x14ac:dyDescent="0.35"/>
    <row r="4" spans="1:3" ht="15" customHeight="1" thickTop="1" x14ac:dyDescent="0.3">
      <c r="A4" s="49" t="s">
        <v>0</v>
      </c>
      <c r="B4" s="56" t="s">
        <v>1</v>
      </c>
      <c r="C4" s="51" t="s">
        <v>2</v>
      </c>
    </row>
    <row r="5" spans="1:3" ht="15" customHeight="1" thickBot="1" x14ac:dyDescent="0.35">
      <c r="A5" s="50"/>
      <c r="B5" s="58"/>
      <c r="C5" s="52"/>
    </row>
    <row r="6" spans="1:3" ht="19.8" customHeight="1" thickTop="1" thickBot="1" x14ac:dyDescent="0.35">
      <c r="A6" s="9">
        <v>1</v>
      </c>
      <c r="B6" s="36" t="s">
        <v>78</v>
      </c>
      <c r="C6" s="37" t="s">
        <v>3</v>
      </c>
    </row>
    <row r="7" spans="1:3" ht="19.8" customHeight="1" thickBot="1" x14ac:dyDescent="0.35">
      <c r="A7" s="3">
        <v>2</v>
      </c>
      <c r="B7" s="31" t="s">
        <v>80</v>
      </c>
      <c r="C7" s="13" t="s">
        <v>4</v>
      </c>
    </row>
    <row r="8" spans="1:3" ht="19.8" customHeight="1" thickBot="1" x14ac:dyDescent="0.35">
      <c r="A8" s="3">
        <v>3</v>
      </c>
      <c r="B8" s="31" t="s">
        <v>81</v>
      </c>
      <c r="C8" s="13" t="s">
        <v>3</v>
      </c>
    </row>
    <row r="9" spans="1:3" ht="19.8" customHeight="1" thickBot="1" x14ac:dyDescent="0.35">
      <c r="A9" s="3">
        <v>4</v>
      </c>
      <c r="B9" s="31" t="s">
        <v>82</v>
      </c>
      <c r="C9" s="13" t="s">
        <v>3</v>
      </c>
    </row>
    <row r="10" spans="1:3" ht="19.8" customHeight="1" thickBot="1" x14ac:dyDescent="0.35">
      <c r="A10" s="3">
        <v>5</v>
      </c>
      <c r="B10" s="22" t="s">
        <v>157</v>
      </c>
      <c r="C10" s="18" t="s">
        <v>3</v>
      </c>
    </row>
    <row r="11" spans="1:3" ht="19.8" customHeight="1" thickBot="1" x14ac:dyDescent="0.35">
      <c r="A11" s="3">
        <v>6</v>
      </c>
      <c r="B11" s="31" t="s">
        <v>83</v>
      </c>
      <c r="C11" s="13" t="s">
        <v>4</v>
      </c>
    </row>
    <row r="12" spans="1:3" ht="19.8" customHeight="1" thickBot="1" x14ac:dyDescent="0.35">
      <c r="A12" s="3">
        <v>7</v>
      </c>
      <c r="B12" s="31" t="s">
        <v>84</v>
      </c>
      <c r="C12" s="13" t="s">
        <v>3</v>
      </c>
    </row>
    <row r="13" spans="1:3" ht="19.8" customHeight="1" thickBot="1" x14ac:dyDescent="0.35">
      <c r="A13" s="3">
        <v>8</v>
      </c>
      <c r="B13" s="22" t="s">
        <v>85</v>
      </c>
      <c r="C13" s="18" t="s">
        <v>3</v>
      </c>
    </row>
    <row r="14" spans="1:3" ht="19.8" customHeight="1" thickBot="1" x14ac:dyDescent="0.35">
      <c r="A14" s="3">
        <v>9</v>
      </c>
      <c r="B14" s="22" t="s">
        <v>156</v>
      </c>
      <c r="C14" s="18" t="s">
        <v>3</v>
      </c>
    </row>
    <row r="15" spans="1:3" ht="19.8" customHeight="1" thickBot="1" x14ac:dyDescent="0.35">
      <c r="A15" s="3">
        <v>10</v>
      </c>
      <c r="B15" s="31" t="s">
        <v>86</v>
      </c>
      <c r="C15" s="13" t="s">
        <v>3</v>
      </c>
    </row>
    <row r="16" spans="1:3" ht="19.8" customHeight="1" thickBot="1" x14ac:dyDescent="0.35">
      <c r="A16" s="3">
        <v>11</v>
      </c>
      <c r="B16" s="22" t="s">
        <v>160</v>
      </c>
      <c r="C16" s="18" t="s">
        <v>4</v>
      </c>
    </row>
    <row r="17" spans="1:3" ht="19.8" customHeight="1" thickBot="1" x14ac:dyDescent="0.35">
      <c r="A17" s="3">
        <v>12</v>
      </c>
      <c r="B17" s="31" t="s">
        <v>87</v>
      </c>
      <c r="C17" s="13" t="s">
        <v>4</v>
      </c>
    </row>
    <row r="18" spans="1:3" ht="19.8" customHeight="1" thickBot="1" x14ac:dyDescent="0.35">
      <c r="A18" s="3">
        <v>13</v>
      </c>
      <c r="B18" s="31" t="s">
        <v>88</v>
      </c>
      <c r="C18" s="13" t="s">
        <v>4</v>
      </c>
    </row>
    <row r="19" spans="1:3" ht="19.8" customHeight="1" thickBot="1" x14ac:dyDescent="0.35">
      <c r="A19" s="3">
        <v>14</v>
      </c>
      <c r="B19" s="31" t="s">
        <v>89</v>
      </c>
      <c r="C19" s="13" t="s">
        <v>3</v>
      </c>
    </row>
    <row r="20" spans="1:3" ht="19.8" customHeight="1" thickBot="1" x14ac:dyDescent="0.35">
      <c r="A20" s="3">
        <v>15</v>
      </c>
      <c r="B20" s="31" t="s">
        <v>90</v>
      </c>
      <c r="C20" s="13" t="s">
        <v>3</v>
      </c>
    </row>
    <row r="21" spans="1:3" ht="19.8" customHeight="1" thickBot="1" x14ac:dyDescent="0.35">
      <c r="A21" s="3">
        <v>16</v>
      </c>
      <c r="B21" s="31" t="s">
        <v>91</v>
      </c>
      <c r="C21" s="13" t="s">
        <v>3</v>
      </c>
    </row>
    <row r="22" spans="1:3" ht="19.8" customHeight="1" thickBot="1" x14ac:dyDescent="0.35">
      <c r="A22" s="3">
        <v>17</v>
      </c>
      <c r="B22" s="31" t="s">
        <v>92</v>
      </c>
      <c r="C22" s="13" t="s">
        <v>4</v>
      </c>
    </row>
    <row r="23" spans="1:3" ht="19.8" customHeight="1" thickBot="1" x14ac:dyDescent="0.35">
      <c r="A23" s="3">
        <v>18</v>
      </c>
      <c r="B23" s="31" t="s">
        <v>93</v>
      </c>
      <c r="C23" s="13" t="s">
        <v>4</v>
      </c>
    </row>
    <row r="24" spans="1:3" ht="19.8" customHeight="1" thickBot="1" x14ac:dyDescent="0.35">
      <c r="A24" s="3">
        <v>19</v>
      </c>
      <c r="B24" s="22" t="s">
        <v>161</v>
      </c>
      <c r="C24" s="18" t="s">
        <v>4</v>
      </c>
    </row>
    <row r="25" spans="1:3" ht="19.8" customHeight="1" thickBot="1" x14ac:dyDescent="0.35">
      <c r="A25" s="3">
        <v>20</v>
      </c>
      <c r="B25" s="22" t="s">
        <v>100</v>
      </c>
      <c r="C25" s="18" t="s">
        <v>4</v>
      </c>
    </row>
    <row r="26" spans="1:3" ht="19.8" customHeight="1" thickBot="1" x14ac:dyDescent="0.35">
      <c r="A26" s="3">
        <v>21</v>
      </c>
      <c r="B26" s="22" t="s">
        <v>158</v>
      </c>
      <c r="C26" s="18" t="s">
        <v>3</v>
      </c>
    </row>
    <row r="27" spans="1:3" ht="18" customHeight="1" thickBot="1" x14ac:dyDescent="0.35">
      <c r="A27" s="3">
        <v>22</v>
      </c>
      <c r="B27" s="31" t="s">
        <v>94</v>
      </c>
      <c r="C27" s="13" t="s">
        <v>4</v>
      </c>
    </row>
    <row r="28" spans="1:3" ht="18" customHeight="1" thickBot="1" x14ac:dyDescent="0.35">
      <c r="A28" s="3">
        <v>23</v>
      </c>
      <c r="B28" s="31" t="s">
        <v>95</v>
      </c>
      <c r="C28" s="13" t="s">
        <v>3</v>
      </c>
    </row>
    <row r="29" spans="1:3" ht="18" customHeight="1" thickBot="1" x14ac:dyDescent="0.35">
      <c r="A29" s="3">
        <v>24</v>
      </c>
      <c r="B29" s="31" t="s">
        <v>96</v>
      </c>
      <c r="C29" s="13" t="s">
        <v>4</v>
      </c>
    </row>
    <row r="30" spans="1:3" ht="18" customHeight="1" thickBot="1" x14ac:dyDescent="0.35">
      <c r="A30" s="3">
        <v>25</v>
      </c>
      <c r="B30" s="22" t="s">
        <v>137</v>
      </c>
      <c r="C30" s="18" t="s">
        <v>4</v>
      </c>
    </row>
    <row r="31" spans="1:3" ht="18" customHeight="1" thickBot="1" x14ac:dyDescent="0.35">
      <c r="A31" s="3">
        <v>26</v>
      </c>
      <c r="B31" s="22" t="s">
        <v>101</v>
      </c>
      <c r="C31" s="18" t="s">
        <v>4</v>
      </c>
    </row>
    <row r="32" spans="1:3" ht="18" customHeight="1" thickBot="1" x14ac:dyDescent="0.35">
      <c r="A32" s="3">
        <v>27</v>
      </c>
      <c r="B32" s="31" t="s">
        <v>97</v>
      </c>
      <c r="C32" s="13" t="s">
        <v>4</v>
      </c>
    </row>
    <row r="33" spans="1:3" ht="18" customHeight="1" thickBot="1" x14ac:dyDescent="0.35">
      <c r="A33" s="3">
        <v>28</v>
      </c>
      <c r="B33" s="31" t="s">
        <v>98</v>
      </c>
      <c r="C33" s="13" t="s">
        <v>4</v>
      </c>
    </row>
    <row r="34" spans="1:3" ht="18" customHeight="1" thickBot="1" x14ac:dyDescent="0.35">
      <c r="A34" s="28">
        <v>29</v>
      </c>
      <c r="B34" s="61" t="s">
        <v>99</v>
      </c>
      <c r="C34" s="62" t="s">
        <v>3</v>
      </c>
    </row>
    <row r="35" spans="1:3" ht="18" customHeight="1" thickTop="1" x14ac:dyDescent="0.3">
      <c r="A35" s="63"/>
      <c r="B35" s="64"/>
      <c r="C35" s="65"/>
    </row>
    <row r="36" spans="1:3" ht="18" customHeight="1" x14ac:dyDescent="0.3">
      <c r="A36" s="63"/>
      <c r="B36" s="64"/>
      <c r="C36" s="65"/>
    </row>
    <row r="37" spans="1:3" ht="18" customHeight="1" thickBot="1" x14ac:dyDescent="0.35"/>
    <row r="38" spans="1:3" ht="19.8" customHeight="1" thickTop="1" thickBot="1" x14ac:dyDescent="0.35">
      <c r="B38" s="6" t="s">
        <v>5</v>
      </c>
      <c r="C38" s="11">
        <f>COUNTIF(C6:C34,"M")</f>
        <v>14</v>
      </c>
    </row>
    <row r="39" spans="1:3" ht="19.8" customHeight="1" thickBot="1" x14ac:dyDescent="0.35">
      <c r="B39" s="7" t="s">
        <v>6</v>
      </c>
      <c r="C39" s="3">
        <f>COUNTIF(C6:C34,"H")</f>
        <v>15</v>
      </c>
    </row>
    <row r="40" spans="1:3" ht="19.8" customHeight="1" thickBot="1" x14ac:dyDescent="0.35">
      <c r="B40" s="8" t="s">
        <v>7</v>
      </c>
      <c r="C40" s="4">
        <f>SUM(C38:C39)</f>
        <v>29</v>
      </c>
    </row>
    <row r="41" spans="1:3" ht="19.8" customHeight="1" thickTop="1" x14ac:dyDescent="0.3"/>
    <row r="42" spans="1:3" ht="19.8" customHeight="1" x14ac:dyDescent="0.3">
      <c r="B42" s="10" t="s">
        <v>16</v>
      </c>
    </row>
  </sheetData>
  <sortState xmlns:xlrd2="http://schemas.microsoft.com/office/spreadsheetml/2017/richdata2" ref="B6:C34">
    <sortCondition ref="B6:B34"/>
  </sortState>
  <mergeCells count="5">
    <mergeCell ref="A1:C1"/>
    <mergeCell ref="A2:C2"/>
    <mergeCell ref="A4:A5"/>
    <mergeCell ref="B4:B5"/>
    <mergeCell ref="C4:C5"/>
  </mergeCells>
  <pageMargins left="1.1417322834645669" right="0.23622047244094491" top="0.19685039370078741" bottom="0.19685039370078741" header="0.19685039370078741" footer="0.23622047244094491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C1717-B10F-4EF0-BF01-9818150E1A4E}">
  <dimension ref="A1:C42"/>
  <sheetViews>
    <sheetView topLeftCell="A31" zoomScale="150" zoomScaleNormal="150" workbookViewId="0">
      <selection activeCell="E9" sqref="E9"/>
    </sheetView>
  </sheetViews>
  <sheetFormatPr baseColWidth="10" defaultRowHeight="14.4" x14ac:dyDescent="0.3"/>
  <cols>
    <col min="1" max="1" width="4" style="2" bestFit="1" customWidth="1"/>
    <col min="2" max="2" width="42.88671875" style="5" bestFit="1" customWidth="1"/>
    <col min="3" max="3" width="8" style="2" customWidth="1"/>
  </cols>
  <sheetData>
    <row r="1" spans="1:3" x14ac:dyDescent="0.3">
      <c r="A1" s="48" t="s">
        <v>12</v>
      </c>
      <c r="B1" s="48"/>
      <c r="C1" s="48"/>
    </row>
    <row r="2" spans="1:3" x14ac:dyDescent="0.3">
      <c r="A2" s="48" t="s">
        <v>11</v>
      </c>
      <c r="B2" s="48"/>
      <c r="C2" s="48"/>
    </row>
    <row r="3" spans="1:3" ht="15" thickBot="1" x14ac:dyDescent="0.35"/>
    <row r="4" spans="1:3" ht="15" customHeight="1" thickTop="1" x14ac:dyDescent="0.3">
      <c r="A4" s="49" t="s">
        <v>0</v>
      </c>
      <c r="B4" s="56" t="s">
        <v>1</v>
      </c>
      <c r="C4" s="51" t="s">
        <v>2</v>
      </c>
    </row>
    <row r="5" spans="1:3" ht="15" customHeight="1" thickBot="1" x14ac:dyDescent="0.35">
      <c r="A5" s="50"/>
      <c r="B5" s="59"/>
      <c r="C5" s="60"/>
    </row>
    <row r="6" spans="1:3" ht="19.8" customHeight="1" thickTop="1" thickBot="1" x14ac:dyDescent="0.35">
      <c r="A6" s="9">
        <v>1</v>
      </c>
      <c r="B6" s="38" t="s">
        <v>102</v>
      </c>
      <c r="C6" s="16" t="s">
        <v>4</v>
      </c>
    </row>
    <row r="7" spans="1:3" ht="19.8" customHeight="1" thickBot="1" x14ac:dyDescent="0.35">
      <c r="A7" s="1">
        <v>2</v>
      </c>
      <c r="B7" s="39" t="s">
        <v>103</v>
      </c>
      <c r="C7" s="17" t="s">
        <v>3</v>
      </c>
    </row>
    <row r="8" spans="1:3" ht="19.8" customHeight="1" thickBot="1" x14ac:dyDescent="0.35">
      <c r="A8" s="1">
        <v>3</v>
      </c>
      <c r="B8" s="39" t="s">
        <v>104</v>
      </c>
      <c r="C8" s="17" t="s">
        <v>4</v>
      </c>
    </row>
    <row r="9" spans="1:3" ht="19.8" customHeight="1" thickBot="1" x14ac:dyDescent="0.35">
      <c r="A9" s="1">
        <v>4</v>
      </c>
      <c r="B9" s="39" t="s">
        <v>107</v>
      </c>
      <c r="C9" s="18" t="s">
        <v>4</v>
      </c>
    </row>
    <row r="10" spans="1:3" ht="19.8" customHeight="1" thickBot="1" x14ac:dyDescent="0.35">
      <c r="A10" s="1">
        <v>5</v>
      </c>
      <c r="B10" s="39" t="s">
        <v>105</v>
      </c>
      <c r="C10" s="17" t="s">
        <v>4</v>
      </c>
    </row>
    <row r="11" spans="1:3" ht="19.8" customHeight="1" thickBot="1" x14ac:dyDescent="0.35">
      <c r="A11" s="1">
        <v>6</v>
      </c>
      <c r="B11" s="40" t="s">
        <v>106</v>
      </c>
      <c r="C11" s="17" t="s">
        <v>4</v>
      </c>
    </row>
    <row r="12" spans="1:3" ht="19.8" customHeight="1" thickBot="1" x14ac:dyDescent="0.35">
      <c r="A12" s="1">
        <v>7</v>
      </c>
      <c r="B12" s="39" t="s">
        <v>162</v>
      </c>
      <c r="C12" s="17" t="s">
        <v>3</v>
      </c>
    </row>
    <row r="13" spans="1:3" ht="19.8" customHeight="1" thickBot="1" x14ac:dyDescent="0.35">
      <c r="A13" s="1">
        <v>8</v>
      </c>
      <c r="B13" s="39" t="s">
        <v>108</v>
      </c>
      <c r="C13" s="17" t="s">
        <v>4</v>
      </c>
    </row>
    <row r="14" spans="1:3" ht="19.8" customHeight="1" thickBot="1" x14ac:dyDescent="0.35">
      <c r="A14" s="1">
        <v>9</v>
      </c>
      <c r="B14" s="39" t="s">
        <v>109</v>
      </c>
      <c r="C14" s="17" t="s">
        <v>4</v>
      </c>
    </row>
    <row r="15" spans="1:3" ht="19.8" customHeight="1" thickBot="1" x14ac:dyDescent="0.35">
      <c r="A15" s="1">
        <v>10</v>
      </c>
      <c r="B15" s="39" t="s">
        <v>110</v>
      </c>
      <c r="C15" s="17" t="s">
        <v>4</v>
      </c>
    </row>
    <row r="16" spans="1:3" ht="19.8" customHeight="1" thickBot="1" x14ac:dyDescent="0.35">
      <c r="A16" s="1">
        <v>11</v>
      </c>
      <c r="B16" s="39" t="s">
        <v>116</v>
      </c>
      <c r="C16" s="18" t="s">
        <v>4</v>
      </c>
    </row>
    <row r="17" spans="1:3" ht="19.8" customHeight="1" thickBot="1" x14ac:dyDescent="0.35">
      <c r="A17" s="1">
        <v>12</v>
      </c>
      <c r="B17" s="39" t="s">
        <v>111</v>
      </c>
      <c r="C17" s="17" t="s">
        <v>4</v>
      </c>
    </row>
    <row r="18" spans="1:3" ht="19.8" customHeight="1" thickBot="1" x14ac:dyDescent="0.35">
      <c r="A18" s="1">
        <v>13</v>
      </c>
      <c r="B18" s="39" t="s">
        <v>112</v>
      </c>
      <c r="C18" s="17" t="s">
        <v>3</v>
      </c>
    </row>
    <row r="19" spans="1:3" ht="19.8" customHeight="1" thickBot="1" x14ac:dyDescent="0.35">
      <c r="A19" s="1">
        <v>14</v>
      </c>
      <c r="B19" s="39" t="s">
        <v>113</v>
      </c>
      <c r="C19" s="17" t="s">
        <v>3</v>
      </c>
    </row>
    <row r="20" spans="1:3" ht="19.8" customHeight="1" thickBot="1" x14ac:dyDescent="0.35">
      <c r="A20" s="1">
        <v>15</v>
      </c>
      <c r="B20" s="39" t="s">
        <v>114</v>
      </c>
      <c r="C20" s="17" t="s">
        <v>3</v>
      </c>
    </row>
    <row r="21" spans="1:3" ht="19.8" customHeight="1" thickBot="1" x14ac:dyDescent="0.35">
      <c r="A21" s="1">
        <v>16</v>
      </c>
      <c r="B21" s="39" t="s">
        <v>115</v>
      </c>
      <c r="C21" s="17" t="s">
        <v>4</v>
      </c>
    </row>
    <row r="22" spans="1:3" ht="19.8" customHeight="1" thickBot="1" x14ac:dyDescent="0.35">
      <c r="A22" s="1">
        <v>17</v>
      </c>
      <c r="B22" s="39" t="s">
        <v>117</v>
      </c>
      <c r="C22" s="17" t="s">
        <v>3</v>
      </c>
    </row>
    <row r="23" spans="1:3" ht="19.8" customHeight="1" thickBot="1" x14ac:dyDescent="0.35">
      <c r="A23" s="1">
        <v>18</v>
      </c>
      <c r="B23" s="39" t="s">
        <v>118</v>
      </c>
      <c r="C23" s="17" t="s">
        <v>3</v>
      </c>
    </row>
    <row r="24" spans="1:3" ht="19.8" customHeight="1" thickBot="1" x14ac:dyDescent="0.35">
      <c r="A24" s="1">
        <v>19</v>
      </c>
      <c r="B24" s="39" t="s">
        <v>119</v>
      </c>
      <c r="C24" s="17" t="s">
        <v>3</v>
      </c>
    </row>
    <row r="25" spans="1:3" ht="19.8" customHeight="1" thickBot="1" x14ac:dyDescent="0.35">
      <c r="A25" s="1">
        <v>20</v>
      </c>
      <c r="B25" s="39" t="s">
        <v>120</v>
      </c>
      <c r="C25" s="17" t="s">
        <v>4</v>
      </c>
    </row>
    <row r="26" spans="1:3" ht="19.8" customHeight="1" thickBot="1" x14ac:dyDescent="0.35">
      <c r="A26" s="1">
        <v>21</v>
      </c>
      <c r="B26" s="39" t="s">
        <v>122</v>
      </c>
      <c r="C26" s="17" t="s">
        <v>3</v>
      </c>
    </row>
    <row r="27" spans="1:3" ht="19.8" customHeight="1" thickBot="1" x14ac:dyDescent="0.35">
      <c r="A27" s="1">
        <v>22</v>
      </c>
      <c r="B27" s="39" t="s">
        <v>123</v>
      </c>
      <c r="C27" s="17" t="s">
        <v>4</v>
      </c>
    </row>
    <row r="28" spans="1:3" ht="19.8" customHeight="1" thickBot="1" x14ac:dyDescent="0.35">
      <c r="A28" s="1">
        <v>23</v>
      </c>
      <c r="B28" s="39" t="s">
        <v>124</v>
      </c>
      <c r="C28" s="17" t="s">
        <v>4</v>
      </c>
    </row>
    <row r="29" spans="1:3" ht="19.8" customHeight="1" thickBot="1" x14ac:dyDescent="0.35">
      <c r="A29" s="1">
        <v>24</v>
      </c>
      <c r="B29" s="39" t="s">
        <v>121</v>
      </c>
      <c r="C29" s="18" t="s">
        <v>3</v>
      </c>
    </row>
    <row r="30" spans="1:3" ht="19.8" customHeight="1" thickBot="1" x14ac:dyDescent="0.35">
      <c r="A30" s="1">
        <v>25</v>
      </c>
      <c r="B30" s="39" t="s">
        <v>125</v>
      </c>
      <c r="C30" s="17" t="s">
        <v>3</v>
      </c>
    </row>
    <row r="31" spans="1:3" ht="19.8" customHeight="1" thickBot="1" x14ac:dyDescent="0.35">
      <c r="A31" s="1">
        <v>26</v>
      </c>
      <c r="B31" s="39" t="s">
        <v>126</v>
      </c>
      <c r="C31" s="17" t="s">
        <v>3</v>
      </c>
    </row>
    <row r="32" spans="1:3" ht="19.8" customHeight="1" thickBot="1" x14ac:dyDescent="0.35">
      <c r="A32" s="1">
        <v>27</v>
      </c>
      <c r="B32" s="39" t="s">
        <v>130</v>
      </c>
      <c r="C32" s="18" t="s">
        <v>4</v>
      </c>
    </row>
    <row r="33" spans="1:3" ht="19.8" customHeight="1" thickBot="1" x14ac:dyDescent="0.35">
      <c r="A33" s="1">
        <v>28</v>
      </c>
      <c r="B33" s="41" t="s">
        <v>128</v>
      </c>
      <c r="C33" s="19" t="s">
        <v>3</v>
      </c>
    </row>
    <row r="34" spans="1:3" ht="19.8" customHeight="1" thickBot="1" x14ac:dyDescent="0.35">
      <c r="A34" s="1">
        <v>29</v>
      </c>
      <c r="B34" s="41" t="s">
        <v>127</v>
      </c>
      <c r="C34" s="20" t="s">
        <v>4</v>
      </c>
    </row>
    <row r="35" spans="1:3" ht="18" customHeight="1" thickBot="1" x14ac:dyDescent="0.35">
      <c r="A35" s="35">
        <v>30</v>
      </c>
      <c r="B35" s="42" t="s">
        <v>129</v>
      </c>
      <c r="C35" s="30" t="s">
        <v>3</v>
      </c>
    </row>
    <row r="36" spans="1:3" ht="18" customHeight="1" thickTop="1" x14ac:dyDescent="0.3"/>
    <row r="37" spans="1:3" ht="15" thickBot="1" x14ac:dyDescent="0.35"/>
    <row r="38" spans="1:3" ht="19.8" customHeight="1" thickTop="1" thickBot="1" x14ac:dyDescent="0.35">
      <c r="B38" s="6" t="s">
        <v>5</v>
      </c>
      <c r="C38" s="3">
        <f>COUNTIF(C6:C35,"M")</f>
        <v>14</v>
      </c>
    </row>
    <row r="39" spans="1:3" ht="19.8" customHeight="1" thickBot="1" x14ac:dyDescent="0.35">
      <c r="B39" s="7" t="s">
        <v>6</v>
      </c>
      <c r="C39" s="3">
        <f>COUNTIF(C6:C35,"H")</f>
        <v>16</v>
      </c>
    </row>
    <row r="40" spans="1:3" ht="19.8" customHeight="1" thickBot="1" x14ac:dyDescent="0.35">
      <c r="B40" s="8" t="s">
        <v>7</v>
      </c>
      <c r="C40" s="4">
        <f>SUM(C38:C39)</f>
        <v>30</v>
      </c>
    </row>
    <row r="41" spans="1:3" ht="19.8" customHeight="1" thickTop="1" x14ac:dyDescent="0.3"/>
    <row r="42" spans="1:3" ht="19.8" customHeight="1" x14ac:dyDescent="0.3">
      <c r="B42" s="10" t="s">
        <v>17</v>
      </c>
    </row>
  </sheetData>
  <sortState xmlns:xlrd2="http://schemas.microsoft.com/office/spreadsheetml/2017/richdata2" ref="B6:C35">
    <sortCondition ref="B6:B35"/>
  </sortState>
  <mergeCells count="5">
    <mergeCell ref="A1:C1"/>
    <mergeCell ref="A2:C2"/>
    <mergeCell ref="A4:A5"/>
    <mergeCell ref="B4:B5"/>
    <mergeCell ref="C4:C5"/>
  </mergeCells>
  <pageMargins left="1.1417322834645669" right="0.23622047244094491" top="0.19685039370078741" bottom="0.19685039370078741" header="0.19685039370078741" footer="0.23622047244094491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769A2-3748-464F-9517-ED5347794715}">
  <dimension ref="A1:C37"/>
  <sheetViews>
    <sheetView tabSelected="1" zoomScale="150" zoomScaleNormal="150" workbookViewId="0">
      <selection activeCell="E7" sqref="E7"/>
    </sheetView>
  </sheetViews>
  <sheetFormatPr baseColWidth="10" defaultRowHeight="14.4" x14ac:dyDescent="0.3"/>
  <cols>
    <col min="1" max="1" width="5.44140625" style="2" customWidth="1"/>
    <col min="2" max="2" width="42.88671875" style="5" bestFit="1" customWidth="1"/>
    <col min="3" max="3" width="8.33203125" style="2" customWidth="1"/>
  </cols>
  <sheetData>
    <row r="1" spans="1:3" x14ac:dyDescent="0.3">
      <c r="A1" s="48" t="s">
        <v>12</v>
      </c>
      <c r="B1" s="48"/>
      <c r="C1" s="48"/>
    </row>
    <row r="2" spans="1:3" x14ac:dyDescent="0.3">
      <c r="A2" s="48" t="s">
        <v>18</v>
      </c>
      <c r="B2" s="48"/>
      <c r="C2" s="48"/>
    </row>
    <row r="3" spans="1:3" ht="15" thickBot="1" x14ac:dyDescent="0.35"/>
    <row r="4" spans="1:3" ht="15" customHeight="1" thickTop="1" x14ac:dyDescent="0.3">
      <c r="A4" s="49" t="s">
        <v>0</v>
      </c>
      <c r="B4" s="56" t="s">
        <v>1</v>
      </c>
      <c r="C4" s="51" t="s">
        <v>2</v>
      </c>
    </row>
    <row r="5" spans="1:3" ht="15" customHeight="1" thickBot="1" x14ac:dyDescent="0.35">
      <c r="A5" s="50"/>
      <c r="B5" s="58"/>
      <c r="C5" s="52"/>
    </row>
    <row r="6" spans="1:3" ht="19.8" customHeight="1" thickTop="1" thickBot="1" x14ac:dyDescent="0.35">
      <c r="A6" s="9">
        <v>1</v>
      </c>
      <c r="B6" s="46" t="s">
        <v>131</v>
      </c>
      <c r="C6" s="47" t="s">
        <v>4</v>
      </c>
    </row>
    <row r="7" spans="1:3" ht="19.8" customHeight="1" thickBot="1" x14ac:dyDescent="0.35">
      <c r="A7" s="1">
        <v>2</v>
      </c>
      <c r="B7" s="24" t="s">
        <v>149</v>
      </c>
      <c r="C7" s="44" t="s">
        <v>4</v>
      </c>
    </row>
    <row r="8" spans="1:3" ht="19.8" customHeight="1" thickBot="1" x14ac:dyDescent="0.35">
      <c r="A8" s="1">
        <v>3</v>
      </c>
      <c r="B8" s="25" t="s">
        <v>138</v>
      </c>
      <c r="C8" s="44" t="s">
        <v>3</v>
      </c>
    </row>
    <row r="9" spans="1:3" ht="19.8" customHeight="1" thickBot="1" x14ac:dyDescent="0.35">
      <c r="A9" s="1">
        <v>4</v>
      </c>
      <c r="B9" s="24" t="s">
        <v>159</v>
      </c>
      <c r="C9" s="44" t="s">
        <v>3</v>
      </c>
    </row>
    <row r="10" spans="1:3" ht="19.8" customHeight="1" thickBot="1" x14ac:dyDescent="0.35">
      <c r="A10" s="1">
        <v>5</v>
      </c>
      <c r="B10" s="25" t="s">
        <v>136</v>
      </c>
      <c r="C10" s="44" t="s">
        <v>4</v>
      </c>
    </row>
    <row r="11" spans="1:3" ht="19.8" customHeight="1" thickBot="1" x14ac:dyDescent="0.35">
      <c r="A11" s="1">
        <v>6</v>
      </c>
      <c r="B11" s="25" t="s">
        <v>141</v>
      </c>
      <c r="C11" s="44" t="s">
        <v>4</v>
      </c>
    </row>
    <row r="12" spans="1:3" ht="19.8" customHeight="1" thickBot="1" x14ac:dyDescent="0.35">
      <c r="A12" s="1">
        <v>7</v>
      </c>
      <c r="B12" s="25" t="s">
        <v>134</v>
      </c>
      <c r="C12" s="44" t="s">
        <v>4</v>
      </c>
    </row>
    <row r="13" spans="1:3" ht="19.8" customHeight="1" thickBot="1" x14ac:dyDescent="0.35">
      <c r="A13" s="1">
        <v>8</v>
      </c>
      <c r="B13" s="43" t="s">
        <v>153</v>
      </c>
      <c r="C13" s="45" t="s">
        <v>3</v>
      </c>
    </row>
    <row r="14" spans="1:3" ht="19.8" customHeight="1" thickBot="1" x14ac:dyDescent="0.35">
      <c r="A14" s="1">
        <v>9</v>
      </c>
      <c r="B14" s="22" t="s">
        <v>145</v>
      </c>
      <c r="C14" s="3" t="s">
        <v>3</v>
      </c>
    </row>
    <row r="15" spans="1:3" ht="19.8" customHeight="1" thickBot="1" x14ac:dyDescent="0.35">
      <c r="A15" s="1">
        <v>10</v>
      </c>
      <c r="B15" s="22" t="s">
        <v>143</v>
      </c>
      <c r="C15" s="3" t="s">
        <v>4</v>
      </c>
    </row>
    <row r="16" spans="1:3" ht="19.8" customHeight="1" thickBot="1" x14ac:dyDescent="0.35">
      <c r="A16" s="1">
        <v>11</v>
      </c>
      <c r="B16" s="22" t="s">
        <v>135</v>
      </c>
      <c r="C16" s="3" t="s">
        <v>3</v>
      </c>
    </row>
    <row r="17" spans="1:3" ht="19.8" customHeight="1" thickBot="1" x14ac:dyDescent="0.35">
      <c r="A17" s="1">
        <v>12</v>
      </c>
      <c r="B17" s="22" t="s">
        <v>133</v>
      </c>
      <c r="C17" s="3" t="s">
        <v>3</v>
      </c>
    </row>
    <row r="18" spans="1:3" ht="19.8" customHeight="1" thickBot="1" x14ac:dyDescent="0.35">
      <c r="A18" s="1">
        <v>13</v>
      </c>
      <c r="B18" s="23" t="s">
        <v>148</v>
      </c>
      <c r="C18" s="3" t="s">
        <v>4</v>
      </c>
    </row>
    <row r="19" spans="1:3" ht="19.8" customHeight="1" thickBot="1" x14ac:dyDescent="0.35">
      <c r="A19" s="1">
        <v>14</v>
      </c>
      <c r="B19" s="22" t="s">
        <v>139</v>
      </c>
      <c r="C19" s="3" t="s">
        <v>4</v>
      </c>
    </row>
    <row r="20" spans="1:3" ht="19.8" customHeight="1" thickBot="1" x14ac:dyDescent="0.35">
      <c r="A20" s="1">
        <v>15</v>
      </c>
      <c r="B20" s="22" t="s">
        <v>140</v>
      </c>
      <c r="C20" s="3" t="s">
        <v>4</v>
      </c>
    </row>
    <row r="21" spans="1:3" ht="19.8" customHeight="1" thickBot="1" x14ac:dyDescent="0.35">
      <c r="A21" s="1">
        <v>16</v>
      </c>
      <c r="B21" s="22" t="s">
        <v>142</v>
      </c>
      <c r="C21" s="3" t="s">
        <v>3</v>
      </c>
    </row>
    <row r="22" spans="1:3" ht="19.8" customHeight="1" thickBot="1" x14ac:dyDescent="0.35">
      <c r="A22" s="1">
        <v>17</v>
      </c>
      <c r="B22" s="23" t="s">
        <v>155</v>
      </c>
      <c r="C22" s="3" t="s">
        <v>3</v>
      </c>
    </row>
    <row r="23" spans="1:3" ht="19.8" customHeight="1" thickBot="1" x14ac:dyDescent="0.35">
      <c r="A23" s="1">
        <v>18</v>
      </c>
      <c r="B23" s="23" t="s">
        <v>151</v>
      </c>
      <c r="C23" s="3" t="s">
        <v>4</v>
      </c>
    </row>
    <row r="24" spans="1:3" ht="19.8" customHeight="1" thickBot="1" x14ac:dyDescent="0.35">
      <c r="A24" s="1">
        <v>19</v>
      </c>
      <c r="B24" s="23" t="s">
        <v>152</v>
      </c>
      <c r="C24" s="3" t="s">
        <v>4</v>
      </c>
    </row>
    <row r="25" spans="1:3" ht="19.8" customHeight="1" thickBot="1" x14ac:dyDescent="0.35">
      <c r="A25" s="1">
        <v>20</v>
      </c>
      <c r="B25" s="23" t="s">
        <v>154</v>
      </c>
      <c r="C25" s="3" t="s">
        <v>4</v>
      </c>
    </row>
    <row r="26" spans="1:3" ht="19.8" customHeight="1" thickBot="1" x14ac:dyDescent="0.35">
      <c r="A26" s="1">
        <v>21</v>
      </c>
      <c r="B26" s="22" t="s">
        <v>132</v>
      </c>
      <c r="C26" s="3" t="s">
        <v>4</v>
      </c>
    </row>
    <row r="27" spans="1:3" ht="19.8" customHeight="1" thickBot="1" x14ac:dyDescent="0.35">
      <c r="A27" s="1">
        <v>22</v>
      </c>
      <c r="B27" s="23" t="s">
        <v>150</v>
      </c>
      <c r="C27" s="3" t="s">
        <v>3</v>
      </c>
    </row>
    <row r="28" spans="1:3" ht="19.8" customHeight="1" thickBot="1" x14ac:dyDescent="0.35">
      <c r="A28" s="1">
        <v>23</v>
      </c>
      <c r="B28" s="23" t="s">
        <v>147</v>
      </c>
      <c r="C28" s="3" t="s">
        <v>4</v>
      </c>
    </row>
    <row r="29" spans="1:3" ht="19.8" customHeight="1" thickBot="1" x14ac:dyDescent="0.35">
      <c r="A29" s="1">
        <v>24</v>
      </c>
      <c r="B29" s="22" t="s">
        <v>144</v>
      </c>
      <c r="C29" s="3" t="s">
        <v>4</v>
      </c>
    </row>
    <row r="30" spans="1:3" ht="19.8" customHeight="1" thickBot="1" x14ac:dyDescent="0.35">
      <c r="A30" s="4">
        <v>25</v>
      </c>
      <c r="B30" s="29" t="s">
        <v>146</v>
      </c>
      <c r="C30" s="4" t="s">
        <v>3</v>
      </c>
    </row>
    <row r="31" spans="1:3" ht="18" customHeight="1" thickTop="1" x14ac:dyDescent="0.3"/>
    <row r="32" spans="1:3" ht="15" thickBot="1" x14ac:dyDescent="0.35"/>
    <row r="33" spans="2:3" ht="19.8" customHeight="1" thickTop="1" thickBot="1" x14ac:dyDescent="0.35">
      <c r="B33" s="6" t="s">
        <v>5</v>
      </c>
      <c r="C33" s="3">
        <f>COUNTIF(C6:C30,"M")</f>
        <v>10</v>
      </c>
    </row>
    <row r="34" spans="2:3" ht="19.8" customHeight="1" thickBot="1" x14ac:dyDescent="0.35">
      <c r="B34" s="7" t="s">
        <v>6</v>
      </c>
      <c r="C34" s="3">
        <f>COUNTIF(C6:C30,"H")</f>
        <v>15</v>
      </c>
    </row>
    <row r="35" spans="2:3" ht="19.8" customHeight="1" thickBot="1" x14ac:dyDescent="0.35">
      <c r="B35" s="8" t="s">
        <v>7</v>
      </c>
      <c r="C35" s="4">
        <f>SUM(C33:C34)</f>
        <v>25</v>
      </c>
    </row>
    <row r="36" spans="2:3" ht="19.8" customHeight="1" thickTop="1" x14ac:dyDescent="0.3"/>
    <row r="37" spans="2:3" ht="19.8" customHeight="1" x14ac:dyDescent="0.3">
      <c r="B37" s="10" t="s">
        <v>19</v>
      </c>
    </row>
  </sheetData>
  <sortState xmlns:xlrd2="http://schemas.microsoft.com/office/spreadsheetml/2017/richdata2" ref="B6:C30">
    <sortCondition ref="B6:B30"/>
  </sortState>
  <mergeCells count="5">
    <mergeCell ref="A1:C1"/>
    <mergeCell ref="A2:C2"/>
    <mergeCell ref="A4:A5"/>
    <mergeCell ref="B4:B5"/>
    <mergeCell ref="C4:C5"/>
  </mergeCells>
  <pageMargins left="1.1417322834645669" right="0.23622047244094491" top="0.19685039370078741" bottom="0.19685039370078741" header="0.19685039370078741" footer="0.2362204724409449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1A-SEC</vt:lpstr>
      <vt:lpstr>1B-SEC</vt:lpstr>
      <vt:lpstr>1C-SEC</vt:lpstr>
      <vt:lpstr>1D-SEC</vt:lpstr>
      <vt:lpstr>1E-SEC</vt:lpstr>
      <vt:lpstr>'1A-SEC'!Títulos_a_imprimir</vt:lpstr>
      <vt:lpstr>'1B-SEC'!Títulos_a_imprimir</vt:lpstr>
      <vt:lpstr>'1C-SEC'!Títulos_a_imprimir</vt:lpstr>
      <vt:lpstr>'1D-SEC'!Títulos_a_imprimir</vt:lpstr>
      <vt:lpstr>'1E-SEC'!Títulos_a_imprimir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2024-02-27T14:10:47Z</cp:lastPrinted>
  <dcterms:created xsi:type="dcterms:W3CDTF">2023-10-03T12:47:30Z</dcterms:created>
  <dcterms:modified xsi:type="dcterms:W3CDTF">2024-02-27T15:18:25Z</dcterms:modified>
</cp:coreProperties>
</file>